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40"/>
  </bookViews>
  <sheets>
    <sheet name="Sheet1" sheetId="1" r:id="rId1"/>
  </sheets>
  <definedNames>
    <definedName name="_xlnm.Print_Area" localSheetId="0">Sheet1!$A$1:$K$69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37" i="1" l="1"/>
  <c r="I5" i="1"/>
  <c r="I46" i="1"/>
  <c r="I13" i="1"/>
</calcChain>
</file>

<file path=xl/sharedStrings.xml><?xml version="1.0" encoding="utf-8"?>
<sst xmlns="http://schemas.openxmlformats.org/spreadsheetml/2006/main" count="449" uniqueCount="285">
  <si>
    <t xml:space="preserve">Contract Reference </t>
  </si>
  <si>
    <t>Title of Procurement Project</t>
  </si>
  <si>
    <t xml:space="preserve">MFRA Department </t>
  </si>
  <si>
    <t xml:space="preserve">Description of 
goods and/or services </t>
  </si>
  <si>
    <t xml:space="preserve">Supplier Name &amp; Details  </t>
  </si>
  <si>
    <t>Project type</t>
  </si>
  <si>
    <t>SME/VCSE</t>
  </si>
  <si>
    <t>Consultancy</t>
  </si>
  <si>
    <t>Estates</t>
  </si>
  <si>
    <t>RFQ/09/20</t>
  </si>
  <si>
    <t>Human Resources</t>
  </si>
  <si>
    <t>Supply of Temporary Communcations and Media Officer</t>
  </si>
  <si>
    <t>Adecco</t>
  </si>
  <si>
    <t>RFQ</t>
  </si>
  <si>
    <t>RFQ/02/20</t>
  </si>
  <si>
    <t>Supply of Temporary staff</t>
  </si>
  <si>
    <t>T/08/12</t>
  </si>
  <si>
    <t>Information Communication Technology</t>
  </si>
  <si>
    <t>Finance</t>
  </si>
  <si>
    <t xml:space="preserve">Provision of HR / PAYROLL / FINANCE applications. </t>
  </si>
  <si>
    <t>Advanced Business Software and Solutions Ltd</t>
  </si>
  <si>
    <t>T</t>
  </si>
  <si>
    <t>RFQ/08/18</t>
  </si>
  <si>
    <t>ICT</t>
  </si>
  <si>
    <t>Moditech crash recovery system licenses</t>
  </si>
  <si>
    <t>RFQ/28/17</t>
  </si>
  <si>
    <t>Not Elsewhere Classified</t>
  </si>
  <si>
    <t>Supply of batteries</t>
  </si>
  <si>
    <t>Allbatteries UK Ltd</t>
  </si>
  <si>
    <t>N/01/17</t>
  </si>
  <si>
    <t>Vehicle Management</t>
  </si>
  <si>
    <t>National Reilience</t>
  </si>
  <si>
    <t>Services-Long Term capability management (National Resilience)</t>
  </si>
  <si>
    <t>Babcock Critical Services Ltd</t>
  </si>
  <si>
    <t>RFQ/03/18</t>
  </si>
  <si>
    <t>FRS - Specialist Equipment</t>
  </si>
  <si>
    <t>Operational Response</t>
  </si>
  <si>
    <t>Supply of Technical Rescue Jackets</t>
  </si>
  <si>
    <t>Ballyclare Ltd</t>
  </si>
  <si>
    <t>T/14/17</t>
  </si>
  <si>
    <t xml:space="preserve">Operational Equipment </t>
  </si>
  <si>
    <t>Supply of firecoats and overtrousers to NW FRS's</t>
  </si>
  <si>
    <t>RFQ/06/17</t>
  </si>
  <si>
    <t>Stationery</t>
  </si>
  <si>
    <t>Corporate</t>
  </si>
  <si>
    <t>The provision of office supplies and equipment</t>
  </si>
  <si>
    <t>Banner Business Services Ltd</t>
  </si>
  <si>
    <t>£50,000 - £100,000</t>
  </si>
  <si>
    <t>T/03/14</t>
  </si>
  <si>
    <t>Facilities &amp; Management Services</t>
  </si>
  <si>
    <t>Building and Facilities management services</t>
  </si>
  <si>
    <t>Bouygues</t>
  </si>
  <si>
    <t>01/01/2020</t>
  </si>
  <si>
    <t>RFQ/14/18</t>
  </si>
  <si>
    <t>Provision of LED Lighting Design Consultancy services</t>
  </si>
  <si>
    <t>Brent J.Sampson Lighting Design Services Ltd</t>
  </si>
  <si>
    <t>£20,000 max</t>
  </si>
  <si>
    <t xml:space="preserve">RFQ/34/19 </t>
  </si>
  <si>
    <t xml:space="preserve">Not Elsewhere Classified </t>
  </si>
  <si>
    <t>Operational Planning</t>
  </si>
  <si>
    <t>DIM Support</t>
  </si>
  <si>
    <t>Bureau Veritas</t>
  </si>
  <si>
    <t>RFQ/33/19</t>
  </si>
  <si>
    <t>Scientific support</t>
  </si>
  <si>
    <t>T/10/17</t>
  </si>
  <si>
    <t>Operational Preparedness</t>
  </si>
  <si>
    <t>Scientific Training Services-Assisting NR Training Delivery</t>
  </si>
  <si>
    <t>RFQ/26/17</t>
  </si>
  <si>
    <t>Toughpads/Goods</t>
  </si>
  <si>
    <t>Centerprise</t>
  </si>
  <si>
    <t>T/13/17</t>
  </si>
  <si>
    <t>Fleet</t>
  </si>
  <si>
    <t>Supply of aftermarket supplies and components for passenger cars and light goods vehicles</t>
  </si>
  <si>
    <t>CES The Parts Alliance Group trading as CES (UK) Ltd</t>
  </si>
  <si>
    <t>£30,000 - £60,000</t>
  </si>
  <si>
    <t>RFQ/70/10</t>
  </si>
  <si>
    <t>CIPFA Business Ltd</t>
  </si>
  <si>
    <t>Continuous until terminated</t>
  </si>
  <si>
    <t>RFQ/17/19</t>
  </si>
  <si>
    <t>Civica/Tranman system upgrade support and software licence</t>
  </si>
  <si>
    <t>Civica UK Ltd</t>
  </si>
  <si>
    <t>T/04/18</t>
  </si>
  <si>
    <t>LED Lighting upgrade at 5 Fire Stations (plus ongoing call off arrangements for similar future jobs)</t>
  </si>
  <si>
    <t>Cox &amp; Tyrer</t>
  </si>
  <si>
    <t>RFQ/19/19</t>
  </si>
  <si>
    <t>Provision of M&amp;E consultancy services for St Helens</t>
  </si>
  <si>
    <t>Davies Partnership</t>
  </si>
  <si>
    <t>RFQ/18/18</t>
  </si>
  <si>
    <t xml:space="preserve">Corporate </t>
  </si>
  <si>
    <t>Provision of travel management services</t>
  </si>
  <si>
    <t xml:space="preserve">Diversity Travel Ltd </t>
  </si>
  <si>
    <t xml:space="preserve">T/03/16 </t>
  </si>
  <si>
    <t xml:space="preserve">Learning/
Development </t>
  </si>
  <si>
    <t xml:space="preserve">TDA </t>
  </si>
  <si>
    <t>Provision of E-Learning platform &amp; management systems</t>
  </si>
  <si>
    <t xml:space="preserve">T </t>
  </si>
  <si>
    <t>RFQ/05/19</t>
  </si>
  <si>
    <t xml:space="preserve">Fleet </t>
  </si>
  <si>
    <t xml:space="preserve">Emergency One (UK)Ltd </t>
  </si>
  <si>
    <t xml:space="preserve">Human Resources </t>
  </si>
  <si>
    <t xml:space="preserve">T  </t>
  </si>
  <si>
    <t xml:space="preserve">RFQ/23/19 </t>
  </si>
  <si>
    <t xml:space="preserve"> Supply of ladders</t>
  </si>
  <si>
    <t xml:space="preserve">Fire Ladders Ltd </t>
  </si>
  <si>
    <t xml:space="preserve">RFQ  </t>
  </si>
  <si>
    <t xml:space="preserve">CON/02/19 </t>
  </si>
  <si>
    <t xml:space="preserve">Consultancy </t>
  </si>
  <si>
    <t>Consultancy providing QA for NW PPE project</t>
  </si>
  <si>
    <t xml:space="preserve">Fi-Tec Services </t>
  </si>
  <si>
    <t xml:space="preserve">AO </t>
  </si>
  <si>
    <t xml:space="preserve">T/08/17 </t>
  </si>
  <si>
    <t>TDA</t>
  </si>
  <si>
    <t>personnel to deal with trauma care for casualties involved at incidents including emergency medical response</t>
  </si>
  <si>
    <t xml:space="preserve">Frontier Risk Group Ltd </t>
  </si>
  <si>
    <t xml:space="preserve">£265,000-£300,000 </t>
  </si>
  <si>
    <t xml:space="preserve">T/04/17 </t>
  </si>
  <si>
    <t xml:space="preserve">Vehicle Management </t>
  </si>
  <si>
    <t xml:space="preserve">Operational Preparedness </t>
  </si>
  <si>
    <t>Fuel management system and tank upgrade works on behalf of MFRA and LCFA</t>
  </si>
  <si>
    <t>Fueltek Ltd</t>
  </si>
  <si>
    <t xml:space="preserve"> 01/12/2017 </t>
  </si>
  <si>
    <t xml:space="preserve">FRS - Specialist Equipment </t>
  </si>
  <si>
    <t xml:space="preserve">RFQ </t>
  </si>
  <si>
    <t xml:space="preserve">RFQ/19/17 </t>
  </si>
  <si>
    <t xml:space="preserve">Estates </t>
  </si>
  <si>
    <t>Rates revaluation consultancy services.</t>
  </si>
  <si>
    <t xml:space="preserve">GVA Grimley Limited </t>
  </si>
  <si>
    <t xml:space="preserve">RFQ/21/19 </t>
  </si>
  <si>
    <t>Property valuation services</t>
  </si>
  <si>
    <t xml:space="preserve">Hardie Brack Ltd </t>
  </si>
  <si>
    <t xml:space="preserve">T/07/17 </t>
  </si>
  <si>
    <t>Supply of OECM replacement parts and components for Scania Vehicles</t>
  </si>
  <si>
    <t xml:space="preserve">Haydock Commercial Vehicles Ltd  </t>
  </si>
  <si>
    <t>£120,000 - £240,000</t>
  </si>
  <si>
    <t xml:space="preserve">T/09/16 </t>
  </si>
  <si>
    <t>Provision of Employee assistance Programme</t>
  </si>
  <si>
    <t xml:space="preserve">Health Assured Ltd  </t>
  </si>
  <si>
    <t xml:space="preserve"> 01/04/2021</t>
  </si>
  <si>
    <t xml:space="preserve">T/04/19 </t>
  </si>
  <si>
    <t xml:space="preserve">Information Communication Technology </t>
  </si>
  <si>
    <t xml:space="preserve">POD </t>
  </si>
  <si>
    <t>Provision of Occupational Health Medical Services</t>
  </si>
  <si>
    <t xml:space="preserve">Healthwork Ltd </t>
  </si>
  <si>
    <t xml:space="preserve"> 31/03/2025 </t>
  </si>
  <si>
    <t xml:space="preserve">RFQ/27/19 </t>
  </si>
  <si>
    <t>Vehicle auction services</t>
  </si>
  <si>
    <t xml:space="preserve">RFQ/28/19 </t>
  </si>
  <si>
    <t xml:space="preserve">FRS - Specialist Vehicles </t>
  </si>
  <si>
    <t xml:space="preserve">Kia Motors (UK) Ltd </t>
  </si>
  <si>
    <t xml:space="preserve">RFQ/04/17 </t>
  </si>
  <si>
    <t xml:space="preserve">ICT </t>
  </si>
  <si>
    <t>Provision of goods and/or services relating to multifunctional devices and services, managed print services.</t>
  </si>
  <si>
    <t xml:space="preserve">Konica Minolta Business Solutions (UK) Ltd  </t>
  </si>
  <si>
    <t>£200,000 - £300,000</t>
  </si>
  <si>
    <t xml:space="preserve">RFQ/30/19 </t>
  </si>
  <si>
    <t>Leasing of standard build vehicles for Blue Light Officers.</t>
  </si>
  <si>
    <t xml:space="preserve">Lex Autolease Ltd </t>
  </si>
  <si>
    <t xml:space="preserve"> 14/10/2024 </t>
  </si>
  <si>
    <t xml:space="preserve">T/02/19 </t>
  </si>
  <si>
    <t xml:space="preserve">Finance </t>
  </si>
  <si>
    <t>For the provision of treasury management services</t>
  </si>
  <si>
    <t xml:space="preserve">Liverpool City Council </t>
  </si>
  <si>
    <t xml:space="preserve">T/06/19 </t>
  </si>
  <si>
    <t>Provision of Internal audit services.</t>
  </si>
  <si>
    <t>Liverpool City Council</t>
  </si>
  <si>
    <t xml:space="preserve"> 30/03/2024</t>
  </si>
  <si>
    <t xml:space="preserve">T/1/19 </t>
  </si>
  <si>
    <t>BA &amp; Mobile Compressor servicing &amp; maintenance</t>
  </si>
  <si>
    <t xml:space="preserve">RFQ/11/19 </t>
  </si>
  <si>
    <t xml:space="preserve">Catering </t>
  </si>
  <si>
    <t xml:space="preserve">North West Vending Ltd 
</t>
  </si>
  <si>
    <t xml:space="preserve">£3,500 Revenue </t>
  </si>
  <si>
    <t xml:space="preserve">RFQ/12/19 </t>
  </si>
  <si>
    <t>North West Vending Ltd</t>
  </si>
  <si>
    <t xml:space="preserve"> 01/02/2021</t>
  </si>
  <si>
    <t xml:space="preserve">RFQ/07/19 </t>
  </si>
  <si>
    <t>Supply of Water rescue PPE and repairs for 4 NW FRS's.</t>
  </si>
  <si>
    <t xml:space="preserve">Northern Diver Ltd </t>
  </si>
  <si>
    <t xml:space="preserve"> 01/09/2022</t>
  </si>
  <si>
    <t>T/06/18</t>
  </si>
  <si>
    <t>Fire risk assessment services</t>
  </si>
  <si>
    <t xml:space="preserve">Oak Leaf Surveying Ltd </t>
  </si>
  <si>
    <t>31.12.22</t>
  </si>
  <si>
    <t xml:space="preserve"> T </t>
  </si>
  <si>
    <t xml:space="preserve">RFQ/36/19 </t>
  </si>
  <si>
    <t xml:space="preserve">Provision of job evaluation software </t>
  </si>
  <si>
    <t xml:space="preserve">Pilat Europe Ltd </t>
  </si>
  <si>
    <t xml:space="preserve"> 14/11/2019  </t>
  </si>
  <si>
    <t xml:space="preserve">NWFRS-T/07/17 </t>
  </si>
  <si>
    <t xml:space="preserve">Purchase of thermal imaging cameras </t>
  </si>
  <si>
    <t>Rosenbauer UK Ltd</t>
  </si>
  <si>
    <t xml:space="preserve">RFQ/25/17 </t>
  </si>
  <si>
    <t xml:space="preserve"> Estates </t>
  </si>
  <si>
    <t xml:space="preserve">Half hourly meter operator </t>
  </si>
  <si>
    <t xml:space="preserve">SP Dataserve Ltd </t>
  </si>
  <si>
    <t xml:space="preserve">T/06/16 </t>
  </si>
  <si>
    <t xml:space="preserve">The provision of vehicle repair services </t>
  </si>
  <si>
    <t xml:space="preserve">SR Motorbody Ltd  </t>
  </si>
  <si>
    <t>RFQ/07/19</t>
  </si>
  <si>
    <t>Supply of water rescue PPE and repairs for NW FRS's</t>
  </si>
  <si>
    <t>Survitec Group Ltd</t>
  </si>
  <si>
    <t>T/06/15</t>
  </si>
  <si>
    <t>ICT Managed Services.</t>
  </si>
  <si>
    <t>Telent Technology Services</t>
  </si>
  <si>
    <t>T/04/16</t>
  </si>
  <si>
    <t xml:space="preserve">Prevention </t>
  </si>
  <si>
    <t>Supply of fire resistant bedding</t>
  </si>
  <si>
    <t>Thomas Kneale &amp; Co Ltd</t>
  </si>
  <si>
    <t>CON/02/18</t>
  </si>
  <si>
    <t>Call Off Contract for Quantity Surveyor building consultancy services.</t>
  </si>
  <si>
    <t>Todd &amp; Ledson LLP</t>
  </si>
  <si>
    <t>RFQ/8/20</t>
  </si>
  <si>
    <t>Not  Elsewhere Classified</t>
  </si>
  <si>
    <t>Maintenance of Vehicle Lifts</t>
  </si>
  <si>
    <t>Totalkare Heavy Duty Workshop Solutions Ltd</t>
  </si>
  <si>
    <t>RFQ/25/16</t>
  </si>
  <si>
    <t>Microsoft Licensing</t>
  </si>
  <si>
    <t>Trustmarque</t>
  </si>
  <si>
    <t>T/01/19</t>
  </si>
  <si>
    <t>Device management solution consultancy</t>
  </si>
  <si>
    <t>Trustmarque Solutions Ltd</t>
  </si>
  <si>
    <t>CON/01/17</t>
  </si>
  <si>
    <t>Typhoon International Ltd</t>
  </si>
  <si>
    <t>CON/04/16</t>
  </si>
  <si>
    <t>Provision of dietary and nutritional consultancy services.</t>
  </si>
  <si>
    <t>Wendy Griffin</t>
  </si>
  <si>
    <t>RFQ/05/18</t>
  </si>
  <si>
    <t>Clothing</t>
  </si>
  <si>
    <t>Clothing Stores</t>
  </si>
  <si>
    <t>Supply of day boots</t>
  </si>
  <si>
    <t>Wm Sugden &amp; Sons Ltd</t>
  </si>
  <si>
    <t>RFQ/02/18</t>
  </si>
  <si>
    <t>Supply of polo shirts</t>
  </si>
  <si>
    <t>Commission based</t>
  </si>
  <si>
    <t>Hosting service agreement</t>
  </si>
  <si>
    <t>EFireservice Limited</t>
  </si>
  <si>
    <t>Supply of response cars</t>
  </si>
  <si>
    <t>Motivair Compressors Ltd</t>
  </si>
  <si>
    <t>Provision of Food and Drinks Vending machines at the SHQ</t>
  </si>
  <si>
    <t>Provision of Food and Drinks Vending machines at the TDA</t>
  </si>
  <si>
    <t>Estimated Total 
Contract Value</t>
  </si>
  <si>
    <t>Contract Start Date</t>
  </si>
  <si>
    <t>Contract Expiry Date</t>
  </si>
  <si>
    <t>Contract Review Date</t>
  </si>
  <si>
    <t>Procurement</t>
  </si>
  <si>
    <t>£8,850 p.a.</t>
  </si>
  <si>
    <t>RFQ/10/17</t>
  </si>
  <si>
    <t>Website Design</t>
  </si>
  <si>
    <t>Ph Creative Limited</t>
  </si>
  <si>
    <t>Strategy &amp; Performance</t>
  </si>
  <si>
    <t>MFRS 2021-34</t>
  </si>
  <si>
    <t>Prevention</t>
  </si>
  <si>
    <t>16//06/2023</t>
  </si>
  <si>
    <t>Community fire safety infomration system</t>
  </si>
  <si>
    <t>Community &amp; Technical Fire Risk Management Information System</t>
  </si>
  <si>
    <t>RFQ/22/20</t>
  </si>
  <si>
    <t>Body Worn Video Cameras</t>
  </si>
  <si>
    <t xml:space="preserve">Tyco Fire &amp; Integrated Solutions (UK) Limited </t>
  </si>
  <si>
    <t>Agri-Plant SV Limited</t>
  </si>
  <si>
    <t>Supply of pumping appliances</t>
  </si>
  <si>
    <t>T/03/17</t>
  </si>
  <si>
    <t>Senior Leadership Team  Development</t>
  </si>
  <si>
    <t>Brathay Services Ltd</t>
  </si>
  <si>
    <t>Learning and Development training</t>
  </si>
  <si>
    <t>Airbus Defence &amp; Space</t>
  </si>
  <si>
    <t>T/11/19</t>
  </si>
  <si>
    <t>Insurance</t>
  </si>
  <si>
    <t xml:space="preserve">Legal Services </t>
  </si>
  <si>
    <t xml:space="preserve">Provision of Insurance Services </t>
  </si>
  <si>
    <t xml:space="preserve">Zurich Municipal </t>
  </si>
  <si>
    <t xml:space="preserve">G/07/18 </t>
  </si>
  <si>
    <t>Prevention (Community Safety)</t>
  </si>
  <si>
    <t xml:space="preserve">Programme to help disadvantaged young people achieve their potential. </t>
  </si>
  <si>
    <t>Grant</t>
  </si>
  <si>
    <t>G/02/19</t>
  </si>
  <si>
    <t>Apprentice Funding</t>
  </si>
  <si>
    <t>Wirral Metropolitan College</t>
  </si>
  <si>
    <t>G/01/20</t>
  </si>
  <si>
    <t>Learning Sub-Contract Agreement</t>
  </si>
  <si>
    <t>G/01/19</t>
  </si>
  <si>
    <t>G/06/19</t>
  </si>
  <si>
    <t>The Skills Partnership</t>
  </si>
  <si>
    <t>Apprentices Training Services Agreement</t>
  </si>
  <si>
    <t>The Prince's Trust</t>
  </si>
  <si>
    <t>Delivery Agreement for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</si>
</sst>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d/m/yyyy;@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5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165" fontId="0" fillId="0" borderId="3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14" fontId="0" fillId="3" borderId="3" xfId="0" applyNumberFormat="1" applyFill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6" fontId="0" fillId="0" borderId="3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6" fontId="0" fillId="0" borderId="3" xfId="0" applyNumberFormat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8" fontId="0" fillId="0" borderId="3" xfId="0" applyNumberFormat="1" applyBorder="1" applyAlignment="1">
      <alignment horizontal="center" vertical="top" wrapText="1"/>
    </xf>
    <xf numFmtId="14" fontId="0" fillId="3" borderId="3" xfId="0" applyNumberFormat="1" applyFill="1" applyBorder="1" applyAlignment="1">
      <alignment horizontal="center" vertical="top" wrapText="1"/>
    </xf>
    <xf numFmtId="0" fontId="0" fillId="3" borderId="3" xfId="0" applyFill="1" applyBorder="1" applyAlignment="1">
      <alignment vertical="top"/>
    </xf>
    <xf numFmtId="0" fontId="0" fillId="3" borderId="0" xfId="0" applyFill="1" applyAlignment="1">
      <alignment vertical="top"/>
    </xf>
    <xf numFmtId="6" fontId="0" fillId="3" borderId="3" xfId="0" applyNumberForma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top" wrapText="1"/>
    </xf>
    <xf numFmtId="6" fontId="0" fillId="3" borderId="3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6" fontId="0" fillId="0" borderId="3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 wrapText="1" shrinkToFit="1"/>
    </xf>
    <xf numFmtId="14" fontId="9" fillId="0" borderId="7" xfId="0" applyNumberFormat="1" applyFont="1" applyFill="1" applyBorder="1" applyAlignment="1">
      <alignment horizontal="center" vertical="top" wrapText="1"/>
    </xf>
    <xf numFmtId="6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6" fontId="5" fillId="0" borderId="3" xfId="0" applyNumberFormat="1" applyFont="1" applyBorder="1" applyAlignment="1">
      <alignment horizontal="center" vertical="top"/>
    </xf>
    <xf numFmtId="6" fontId="0" fillId="0" borderId="0" xfId="0" applyNumberFormat="1" applyBorder="1" applyAlignment="1">
      <alignment horizontal="center" vertical="top" wrapText="1"/>
    </xf>
    <xf numFmtId="166" fontId="8" fillId="0" borderId="3" xfId="0" applyNumberFormat="1" applyFont="1" applyFill="1" applyBorder="1" applyAlignment="1">
      <alignment horizontal="center" vertical="top" wrapText="1" shrinkToFit="1"/>
    </xf>
    <xf numFmtId="14" fontId="0" fillId="0" borderId="5" xfId="0" applyNumberFormat="1" applyBorder="1" applyAlignment="1">
      <alignment horizontal="center" vertical="top" wrapText="1"/>
    </xf>
    <xf numFmtId="166" fontId="8" fillId="0" borderId="3" xfId="0" applyNumberFormat="1" applyFont="1" applyFill="1" applyBorder="1" applyAlignment="1">
      <alignment horizontal="center" vertical="top" shrinkToFit="1"/>
    </xf>
    <xf numFmtId="14" fontId="0" fillId="3" borderId="5" xfId="0" applyNumberFormat="1" applyFill="1" applyBorder="1" applyAlignment="1">
      <alignment horizontal="center" vertical="top" wrapText="1"/>
    </xf>
    <xf numFmtId="166" fontId="8" fillId="3" borderId="3" xfId="0" applyNumberFormat="1" applyFont="1" applyFill="1" applyBorder="1" applyAlignment="1">
      <alignment horizontal="center" vertical="top" wrapText="1" shrinkToFit="1"/>
    </xf>
    <xf numFmtId="14" fontId="0" fillId="0" borderId="5" xfId="0" applyNumberFormat="1" applyBorder="1" applyAlignment="1">
      <alignment horizontal="center" vertical="top"/>
    </xf>
    <xf numFmtId="166" fontId="8" fillId="3" borderId="3" xfId="0" applyNumberFormat="1" applyFont="1" applyFill="1" applyBorder="1" applyAlignment="1">
      <alignment horizontal="center" vertical="top" shrinkToFit="1"/>
    </xf>
    <xf numFmtId="14" fontId="7" fillId="0" borderId="3" xfId="0" applyNumberFormat="1" applyFont="1" applyFill="1" applyBorder="1" applyAlignment="1">
      <alignment horizontal="center" vertical="top" wrapText="1"/>
    </xf>
    <xf numFmtId="14" fontId="0" fillId="0" borderId="7" xfId="0" applyNumberFormat="1" applyBorder="1" applyAlignment="1">
      <alignment horizontal="center" vertical="top" wrapText="1"/>
    </xf>
    <xf numFmtId="14" fontId="7" fillId="0" borderId="3" xfId="0" applyNumberFormat="1" applyFont="1" applyFill="1" applyBorder="1" applyAlignment="1">
      <alignment horizontal="center" vertical="top"/>
    </xf>
    <xf numFmtId="14" fontId="0" fillId="3" borderId="7" xfId="0" applyNumberFormat="1" applyFill="1" applyBorder="1" applyAlignment="1">
      <alignment horizontal="center" vertical="top" wrapText="1"/>
    </xf>
    <xf numFmtId="14" fontId="7" fillId="3" borderId="3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14" fontId="7" fillId="3" borderId="3" xfId="0" applyNumberFormat="1" applyFont="1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14" fontId="0" fillId="0" borderId="3" xfId="0" applyNumberFormat="1" applyBorder="1" applyAlignment="1">
      <alignment vertical="top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14" fontId="6" fillId="3" borderId="3" xfId="0" applyNumberFormat="1" applyFont="1" applyFill="1" applyBorder="1" applyAlignment="1">
      <alignment horizontal="center" vertical="top" wrapText="1"/>
    </xf>
    <xf numFmtId="6" fontId="6" fillId="3" borderId="3" xfId="0" applyNumberFormat="1" applyFont="1" applyFill="1" applyBorder="1" applyAlignment="1">
      <alignment horizontal="center" vertical="top" wrapText="1"/>
    </xf>
    <xf numFmtId="6" fontId="6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0"/>
  <sheetViews>
    <sheetView tabSelected="1" workbookViewId="0">
      <pane ySplit="1" topLeftCell="A2" activePane="bottomLeft" state="frozen"/>
      <selection pane="bottomLeft" activeCell="J70" sqref="J70"/>
    </sheetView>
  </sheetViews>
  <sheetFormatPr defaultColWidth="17.6640625" defaultRowHeight="14.4" x14ac:dyDescent="0.3"/>
  <cols>
    <col min="1" max="1" width="17.6640625" style="9" customWidth="1"/>
    <col min="2" max="2" width="19.6640625" style="9" customWidth="1"/>
    <col min="3" max="3" width="23.88671875" style="9" customWidth="1"/>
    <col min="4" max="4" width="36.5546875" style="9" bestFit="1" customWidth="1"/>
    <col min="5" max="5" width="32.109375" style="9" bestFit="1" customWidth="1"/>
    <col min="6" max="6" width="25.5546875" style="9" customWidth="1"/>
    <col min="7" max="8" width="16.6640625" style="9" customWidth="1"/>
    <col min="9" max="9" width="15.6640625" style="9" customWidth="1"/>
    <col min="10" max="10" width="14" style="9" customWidth="1"/>
    <col min="11" max="11" width="12.6640625" style="9" customWidth="1"/>
    <col min="12" max="16384" width="17.6640625" style="9"/>
  </cols>
  <sheetData>
    <row r="1" spans="1:29" s="43" customFormat="1" ht="47.4" thickBot="1" x14ac:dyDescent="0.3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240</v>
      </c>
      <c r="G1" s="2" t="s">
        <v>241</v>
      </c>
      <c r="H1" s="2" t="s">
        <v>242</v>
      </c>
      <c r="I1" s="1" t="s">
        <v>243</v>
      </c>
      <c r="J1" s="1" t="s">
        <v>5</v>
      </c>
      <c r="K1" s="4" t="s">
        <v>6</v>
      </c>
    </row>
    <row r="2" spans="1:29" ht="28.8" x14ac:dyDescent="0.3">
      <c r="A2" s="14" t="s">
        <v>25</v>
      </c>
      <c r="B2" s="10" t="s">
        <v>26</v>
      </c>
      <c r="C2" s="10" t="s">
        <v>244</v>
      </c>
      <c r="D2" s="10" t="s">
        <v>27</v>
      </c>
      <c r="E2" s="77" t="s">
        <v>28</v>
      </c>
      <c r="F2" s="22">
        <v>56000</v>
      </c>
      <c r="G2" s="12">
        <v>43070</v>
      </c>
      <c r="H2" s="12">
        <v>44177</v>
      </c>
      <c r="I2" s="12">
        <v>43922</v>
      </c>
      <c r="J2" s="14" t="s">
        <v>21</v>
      </c>
      <c r="K2" s="13"/>
    </row>
    <row r="3" spans="1:29" ht="28.8" x14ac:dyDescent="0.3">
      <c r="A3" s="10" t="s">
        <v>53</v>
      </c>
      <c r="B3" s="10" t="s">
        <v>7</v>
      </c>
      <c r="C3" s="10" t="s">
        <v>8</v>
      </c>
      <c r="D3" s="10" t="s">
        <v>54</v>
      </c>
      <c r="E3" s="10" t="s">
        <v>55</v>
      </c>
      <c r="F3" s="10" t="s">
        <v>56</v>
      </c>
      <c r="G3" s="12">
        <v>43374</v>
      </c>
      <c r="H3" s="12">
        <v>44196</v>
      </c>
      <c r="I3" s="26">
        <v>44166</v>
      </c>
      <c r="J3" s="10" t="s">
        <v>13</v>
      </c>
      <c r="K3" s="10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s="10" customFormat="1" ht="28.8" x14ac:dyDescent="0.3">
      <c r="A4" s="10" t="s">
        <v>9</v>
      </c>
      <c r="B4" s="10" t="s">
        <v>10</v>
      </c>
      <c r="C4" s="10" t="s">
        <v>10</v>
      </c>
      <c r="D4" s="10" t="s">
        <v>11</v>
      </c>
      <c r="E4" s="10" t="s">
        <v>12</v>
      </c>
      <c r="F4" s="56">
        <v>37500</v>
      </c>
      <c r="G4" s="12">
        <v>44018</v>
      </c>
      <c r="H4" s="12">
        <v>44197</v>
      </c>
      <c r="I4" s="12">
        <v>44166</v>
      </c>
      <c r="J4" s="10" t="s">
        <v>13</v>
      </c>
      <c r="K4" s="1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" customFormat="1" ht="43.2" x14ac:dyDescent="0.3">
      <c r="A5" s="10" t="s">
        <v>67</v>
      </c>
      <c r="B5" s="10" t="s">
        <v>17</v>
      </c>
      <c r="C5" s="10" t="s">
        <v>23</v>
      </c>
      <c r="D5" s="10" t="s">
        <v>68</v>
      </c>
      <c r="E5" s="10" t="s">
        <v>69</v>
      </c>
      <c r="F5" s="22">
        <v>106640</v>
      </c>
      <c r="G5" s="12">
        <v>43121</v>
      </c>
      <c r="H5" s="26">
        <v>44216</v>
      </c>
      <c r="I5" s="26">
        <f>H5</f>
        <v>44216</v>
      </c>
      <c r="J5" s="10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28.8" x14ac:dyDescent="0.3">
      <c r="A6" s="10" t="s">
        <v>34</v>
      </c>
      <c r="B6" s="10" t="s">
        <v>35</v>
      </c>
      <c r="C6" s="10" t="s">
        <v>36</v>
      </c>
      <c r="D6" s="10" t="s">
        <v>37</v>
      </c>
      <c r="E6" s="10" t="s">
        <v>38</v>
      </c>
      <c r="F6" s="57">
        <v>230000</v>
      </c>
      <c r="G6" s="12">
        <v>43132</v>
      </c>
      <c r="H6" s="12">
        <v>44227</v>
      </c>
      <c r="I6" s="12">
        <v>43862</v>
      </c>
      <c r="J6" s="10" t="s">
        <v>13</v>
      </c>
      <c r="K6" s="10"/>
    </row>
    <row r="7" spans="1:29" ht="43.2" x14ac:dyDescent="0.3">
      <c r="A7" s="10" t="s">
        <v>70</v>
      </c>
      <c r="B7" s="10" t="s">
        <v>30</v>
      </c>
      <c r="C7" s="10" t="s">
        <v>71</v>
      </c>
      <c r="D7" s="10" t="s">
        <v>72</v>
      </c>
      <c r="E7" s="10" t="s">
        <v>73</v>
      </c>
      <c r="F7" s="10" t="s">
        <v>74</v>
      </c>
      <c r="G7" s="12">
        <v>43132</v>
      </c>
      <c r="H7" s="12">
        <v>44227</v>
      </c>
      <c r="I7" s="12">
        <v>44044</v>
      </c>
      <c r="J7" s="10" t="s">
        <v>21</v>
      </c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9" customFormat="1" ht="28.8" x14ac:dyDescent="0.3">
      <c r="A8" s="30" t="s">
        <v>188</v>
      </c>
      <c r="B8" s="30" t="s">
        <v>121</v>
      </c>
      <c r="C8" s="30" t="s">
        <v>40</v>
      </c>
      <c r="D8" s="30" t="s">
        <v>189</v>
      </c>
      <c r="E8" s="30" t="s">
        <v>190</v>
      </c>
      <c r="F8" s="30" t="s">
        <v>133</v>
      </c>
      <c r="G8" s="32">
        <v>43262</v>
      </c>
      <c r="H8" s="32">
        <v>44248</v>
      </c>
      <c r="I8" s="32">
        <v>44198</v>
      </c>
      <c r="J8" s="30" t="s">
        <v>95</v>
      </c>
      <c r="K8" s="1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36.75" customHeight="1" x14ac:dyDescent="0.3">
      <c r="A9" s="10" t="s">
        <v>64</v>
      </c>
      <c r="B9" s="10" t="s">
        <v>7</v>
      </c>
      <c r="C9" s="10" t="s">
        <v>65</v>
      </c>
      <c r="D9" s="10" t="s">
        <v>66</v>
      </c>
      <c r="E9" s="10" t="s">
        <v>61</v>
      </c>
      <c r="F9" s="25">
        <v>592089.75</v>
      </c>
      <c r="G9" s="12">
        <v>43153</v>
      </c>
      <c r="H9" s="12">
        <v>44249</v>
      </c>
      <c r="I9" s="12">
        <v>44075</v>
      </c>
      <c r="J9" s="10" t="s">
        <v>21</v>
      </c>
      <c r="K9" s="13"/>
    </row>
    <row r="10" spans="1:29" ht="28.8" x14ac:dyDescent="0.3">
      <c r="A10" s="44" t="s">
        <v>208</v>
      </c>
      <c r="B10" s="10" t="s">
        <v>49</v>
      </c>
      <c r="C10" s="42" t="s">
        <v>8</v>
      </c>
      <c r="D10" s="50" t="s">
        <v>209</v>
      </c>
      <c r="E10" s="44" t="s">
        <v>210</v>
      </c>
      <c r="F10" s="39">
        <v>200000</v>
      </c>
      <c r="G10" s="58">
        <v>43187</v>
      </c>
      <c r="H10" s="58">
        <v>44282</v>
      </c>
      <c r="I10" s="65">
        <v>44135</v>
      </c>
      <c r="J10" s="23" t="s">
        <v>13</v>
      </c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s="19" customFormat="1" x14ac:dyDescent="0.3">
      <c r="A11" s="23" t="s">
        <v>246</v>
      </c>
      <c r="B11" s="23" t="s">
        <v>247</v>
      </c>
      <c r="C11" s="23" t="s">
        <v>249</v>
      </c>
      <c r="D11" s="54" t="s">
        <v>247</v>
      </c>
      <c r="E11" s="55" t="s">
        <v>248</v>
      </c>
      <c r="F11" s="29">
        <v>29999</v>
      </c>
      <c r="G11" s="26">
        <v>43070</v>
      </c>
      <c r="H11" s="26">
        <v>44286</v>
      </c>
      <c r="I11" s="26">
        <v>44255</v>
      </c>
      <c r="J11" s="23" t="s">
        <v>13</v>
      </c>
      <c r="K11" s="2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s="19" customFormat="1" ht="43.2" x14ac:dyDescent="0.3">
      <c r="A12" s="10" t="s">
        <v>110</v>
      </c>
      <c r="B12" s="10" t="s">
        <v>106</v>
      </c>
      <c r="C12" s="10" t="s">
        <v>111</v>
      </c>
      <c r="D12" s="16" t="s">
        <v>112</v>
      </c>
      <c r="E12" s="16" t="s">
        <v>113</v>
      </c>
      <c r="F12" s="16" t="s">
        <v>114</v>
      </c>
      <c r="G12" s="17">
        <v>43199</v>
      </c>
      <c r="H12" s="17">
        <v>44295</v>
      </c>
      <c r="I12" s="17">
        <v>44105</v>
      </c>
      <c r="J12" s="16" t="s">
        <v>95</v>
      </c>
      <c r="K12" s="1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8.8" x14ac:dyDescent="0.3">
      <c r="A13" s="44" t="s">
        <v>211</v>
      </c>
      <c r="B13" s="50" t="s">
        <v>212</v>
      </c>
      <c r="C13" s="42" t="s">
        <v>71</v>
      </c>
      <c r="D13" s="50" t="s">
        <v>213</v>
      </c>
      <c r="E13" s="44" t="s">
        <v>214</v>
      </c>
      <c r="F13" s="36">
        <v>7479</v>
      </c>
      <c r="G13" s="60">
        <v>43978</v>
      </c>
      <c r="H13" s="60">
        <v>44342</v>
      </c>
      <c r="I13" s="71">
        <f>H13</f>
        <v>44342</v>
      </c>
      <c r="J13" s="50" t="s">
        <v>13</v>
      </c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28.8" x14ac:dyDescent="0.3">
      <c r="A14" s="10" t="s">
        <v>168</v>
      </c>
      <c r="B14" s="10" t="s">
        <v>58</v>
      </c>
      <c r="C14" s="10" t="s">
        <v>169</v>
      </c>
      <c r="D14" s="10" t="s">
        <v>238</v>
      </c>
      <c r="E14" s="10" t="s">
        <v>170</v>
      </c>
      <c r="F14" s="22" t="s">
        <v>171</v>
      </c>
      <c r="G14" s="12">
        <v>43617</v>
      </c>
      <c r="H14" s="12">
        <v>44347</v>
      </c>
      <c r="I14" s="12">
        <v>44228</v>
      </c>
      <c r="J14" s="10" t="s">
        <v>122</v>
      </c>
      <c r="K14" s="13"/>
    </row>
    <row r="15" spans="1:29" ht="28.8" x14ac:dyDescent="0.3">
      <c r="A15" s="10" t="s">
        <v>172</v>
      </c>
      <c r="B15" s="10" t="s">
        <v>58</v>
      </c>
      <c r="C15" s="10" t="s">
        <v>169</v>
      </c>
      <c r="D15" s="10" t="s">
        <v>239</v>
      </c>
      <c r="E15" s="10" t="s">
        <v>173</v>
      </c>
      <c r="F15" s="22">
        <v>5500</v>
      </c>
      <c r="G15" s="12">
        <v>43617</v>
      </c>
      <c r="H15" s="12">
        <v>44347</v>
      </c>
      <c r="I15" s="10" t="s">
        <v>174</v>
      </c>
      <c r="J15" s="10" t="s">
        <v>122</v>
      </c>
      <c r="K15" s="13"/>
    </row>
    <row r="16" spans="1:29" ht="28.8" x14ac:dyDescent="0.3">
      <c r="A16" s="44" t="s">
        <v>204</v>
      </c>
      <c r="B16" s="50" t="s">
        <v>26</v>
      </c>
      <c r="C16" s="30" t="s">
        <v>205</v>
      </c>
      <c r="D16" s="50" t="s">
        <v>206</v>
      </c>
      <c r="E16" s="44" t="s">
        <v>207</v>
      </c>
      <c r="F16" s="39">
        <v>60000</v>
      </c>
      <c r="G16" s="58">
        <v>42522</v>
      </c>
      <c r="H16" s="58">
        <v>44347</v>
      </c>
      <c r="I16" s="65">
        <v>44197</v>
      </c>
      <c r="J16" s="50" t="s">
        <v>21</v>
      </c>
      <c r="K16" s="40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s="21" customFormat="1" x14ac:dyDescent="0.3">
      <c r="A17" s="14" t="s">
        <v>14</v>
      </c>
      <c r="B17" s="14" t="s">
        <v>10</v>
      </c>
      <c r="C17" s="14" t="s">
        <v>10</v>
      </c>
      <c r="D17" s="14" t="s">
        <v>15</v>
      </c>
      <c r="E17" s="14" t="s">
        <v>12</v>
      </c>
      <c r="F17" s="11">
        <v>45000</v>
      </c>
      <c r="G17" s="18">
        <v>44013</v>
      </c>
      <c r="H17" s="15">
        <v>44377</v>
      </c>
      <c r="I17" s="12">
        <v>44197</v>
      </c>
      <c r="J17" s="14" t="s">
        <v>13</v>
      </c>
      <c r="K17" s="1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28.8" x14ac:dyDescent="0.3">
      <c r="A18" s="10" t="s">
        <v>48</v>
      </c>
      <c r="B18" s="10" t="s">
        <v>49</v>
      </c>
      <c r="C18" s="10" t="s">
        <v>8</v>
      </c>
      <c r="D18" s="10" t="s">
        <v>50</v>
      </c>
      <c r="E18" s="10" t="s">
        <v>51</v>
      </c>
      <c r="F18" s="22">
        <v>5169881</v>
      </c>
      <c r="G18" s="12">
        <v>42186</v>
      </c>
      <c r="H18" s="12">
        <v>44377</v>
      </c>
      <c r="I18" s="24" t="s">
        <v>52</v>
      </c>
      <c r="J18" s="10" t="s">
        <v>21</v>
      </c>
      <c r="K18" s="13"/>
    </row>
    <row r="19" spans="1:29" ht="28.8" x14ac:dyDescent="0.3">
      <c r="A19" s="10" t="s">
        <v>84</v>
      </c>
      <c r="B19" s="10" t="s">
        <v>7</v>
      </c>
      <c r="C19" s="10" t="s">
        <v>8</v>
      </c>
      <c r="D19" s="10" t="s">
        <v>85</v>
      </c>
      <c r="E19" s="10" t="s">
        <v>86</v>
      </c>
      <c r="F19" s="22">
        <v>9950</v>
      </c>
      <c r="G19" s="12">
        <v>43651</v>
      </c>
      <c r="H19" s="12">
        <v>44381</v>
      </c>
      <c r="I19" s="12">
        <v>44200</v>
      </c>
      <c r="J19" s="10" t="s">
        <v>13</v>
      </c>
      <c r="K19" s="13"/>
    </row>
    <row r="20" spans="1:29" ht="28.8" x14ac:dyDescent="0.3">
      <c r="A20" s="44" t="s">
        <v>223</v>
      </c>
      <c r="B20" s="50" t="s">
        <v>10</v>
      </c>
      <c r="C20" s="50" t="s">
        <v>140</v>
      </c>
      <c r="D20" s="50" t="s">
        <v>224</v>
      </c>
      <c r="E20" s="44" t="s">
        <v>225</v>
      </c>
      <c r="F20" s="36">
        <v>6000</v>
      </c>
      <c r="G20" s="60">
        <v>42576</v>
      </c>
      <c r="H20" s="60">
        <v>44401</v>
      </c>
      <c r="I20" s="67">
        <v>44287</v>
      </c>
      <c r="J20" s="69">
        <v>44287</v>
      </c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28.8" x14ac:dyDescent="0.3">
      <c r="A21" s="10" t="s">
        <v>101</v>
      </c>
      <c r="B21" s="10" t="s">
        <v>35</v>
      </c>
      <c r="C21" s="10" t="s">
        <v>40</v>
      </c>
      <c r="D21" s="10" t="s">
        <v>102</v>
      </c>
      <c r="E21" s="10" t="s">
        <v>103</v>
      </c>
      <c r="F21" s="22">
        <v>30000</v>
      </c>
      <c r="G21" s="12">
        <v>43313</v>
      </c>
      <c r="H21" s="12">
        <v>44407</v>
      </c>
      <c r="I21" s="12">
        <v>44317</v>
      </c>
      <c r="J21" s="10" t="s">
        <v>104</v>
      </c>
      <c r="K21" s="13"/>
    </row>
    <row r="22" spans="1:29" ht="28.8" x14ac:dyDescent="0.3">
      <c r="A22" s="10" t="s">
        <v>42</v>
      </c>
      <c r="B22" s="10" t="s">
        <v>43</v>
      </c>
      <c r="C22" s="10" t="s">
        <v>44</v>
      </c>
      <c r="D22" s="10" t="s">
        <v>45</v>
      </c>
      <c r="E22" s="10" t="s">
        <v>46</v>
      </c>
      <c r="F22" s="56" t="s">
        <v>47</v>
      </c>
      <c r="G22" s="12">
        <v>42948</v>
      </c>
      <c r="H22" s="12">
        <v>44408</v>
      </c>
      <c r="I22" s="12">
        <v>44197</v>
      </c>
      <c r="J22" s="10" t="s">
        <v>13</v>
      </c>
      <c r="K22" s="13"/>
    </row>
    <row r="23" spans="1:29" x14ac:dyDescent="0.3">
      <c r="A23" s="30" t="s">
        <v>195</v>
      </c>
      <c r="B23" s="30" t="s">
        <v>116</v>
      </c>
      <c r="C23" s="30" t="s">
        <v>97</v>
      </c>
      <c r="D23" s="30" t="s">
        <v>196</v>
      </c>
      <c r="E23" s="30" t="s">
        <v>197</v>
      </c>
      <c r="F23" s="31">
        <v>100000</v>
      </c>
      <c r="G23" s="32">
        <v>42583</v>
      </c>
      <c r="H23" s="32">
        <v>44408</v>
      </c>
      <c r="I23" s="32">
        <v>43831</v>
      </c>
      <c r="J23" s="30" t="s">
        <v>95</v>
      </c>
      <c r="K23" s="13"/>
    </row>
    <row r="24" spans="1:29" x14ac:dyDescent="0.3">
      <c r="A24" s="44" t="s">
        <v>226</v>
      </c>
      <c r="B24" s="50" t="s">
        <v>227</v>
      </c>
      <c r="C24" s="50" t="s">
        <v>228</v>
      </c>
      <c r="D24" s="50" t="s">
        <v>229</v>
      </c>
      <c r="E24" s="44" t="s">
        <v>230</v>
      </c>
      <c r="F24" s="36">
        <v>32000</v>
      </c>
      <c r="G24" s="60">
        <v>43313</v>
      </c>
      <c r="H24" s="60">
        <v>44408</v>
      </c>
      <c r="I24" s="67">
        <v>44228</v>
      </c>
      <c r="J24" s="50" t="s">
        <v>13</v>
      </c>
      <c r="K24" s="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8.8" x14ac:dyDescent="0.3">
      <c r="A25" s="10" t="s">
        <v>39</v>
      </c>
      <c r="B25" s="10" t="s">
        <v>35</v>
      </c>
      <c r="C25" s="10" t="s">
        <v>40</v>
      </c>
      <c r="D25" s="10" t="s">
        <v>41</v>
      </c>
      <c r="E25" s="10" t="s">
        <v>38</v>
      </c>
      <c r="F25" s="23"/>
      <c r="G25" s="12">
        <v>43332</v>
      </c>
      <c r="H25" s="12">
        <v>44427</v>
      </c>
      <c r="I25" s="12">
        <v>44197</v>
      </c>
      <c r="J25" s="10" t="s">
        <v>21</v>
      </c>
      <c r="K25" s="10"/>
    </row>
    <row r="26" spans="1:29" s="28" customFormat="1" ht="43.2" x14ac:dyDescent="0.3">
      <c r="A26" s="14" t="s">
        <v>16</v>
      </c>
      <c r="B26" s="10" t="s">
        <v>17</v>
      </c>
      <c r="C26" s="10" t="s">
        <v>18</v>
      </c>
      <c r="D26" s="10" t="s">
        <v>19</v>
      </c>
      <c r="E26" s="10" t="s">
        <v>20</v>
      </c>
      <c r="F26" s="11">
        <v>2000000</v>
      </c>
      <c r="G26" s="18">
        <v>41395</v>
      </c>
      <c r="H26" s="18">
        <v>44439</v>
      </c>
      <c r="I26" s="18">
        <v>42948</v>
      </c>
      <c r="J26" s="10" t="s">
        <v>21</v>
      </c>
      <c r="K26" s="1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28.8" x14ac:dyDescent="0.3">
      <c r="A27" s="10" t="s">
        <v>105</v>
      </c>
      <c r="B27" s="10" t="s">
        <v>106</v>
      </c>
      <c r="C27" s="10" t="s">
        <v>244</v>
      </c>
      <c r="D27" s="10" t="s">
        <v>107</v>
      </c>
      <c r="E27" s="10" t="s">
        <v>108</v>
      </c>
      <c r="F27" s="22">
        <v>11000</v>
      </c>
      <c r="G27" s="12">
        <v>43709</v>
      </c>
      <c r="H27" s="12">
        <v>44439</v>
      </c>
      <c r="I27" s="12">
        <v>44378</v>
      </c>
      <c r="J27" s="23" t="s">
        <v>13</v>
      </c>
      <c r="K27" s="13"/>
    </row>
    <row r="28" spans="1:29" ht="28.8" x14ac:dyDescent="0.3">
      <c r="A28" s="14" t="s">
        <v>260</v>
      </c>
      <c r="B28" s="10" t="s">
        <v>261</v>
      </c>
      <c r="C28" s="14" t="s">
        <v>140</v>
      </c>
      <c r="D28" s="14" t="s">
        <v>263</v>
      </c>
      <c r="E28" s="14" t="s">
        <v>262</v>
      </c>
      <c r="F28" s="20">
        <v>425000</v>
      </c>
      <c r="G28" s="74">
        <v>42934</v>
      </c>
      <c r="H28" s="18">
        <v>44439</v>
      </c>
      <c r="I28" s="18">
        <v>44242</v>
      </c>
      <c r="J28" s="14" t="s">
        <v>21</v>
      </c>
      <c r="K28" s="13"/>
    </row>
    <row r="29" spans="1:29" ht="28.8" x14ac:dyDescent="0.3">
      <c r="A29" s="10" t="s">
        <v>130</v>
      </c>
      <c r="B29" s="10" t="s">
        <v>58</v>
      </c>
      <c r="C29" s="10" t="s">
        <v>97</v>
      </c>
      <c r="D29" s="10" t="s">
        <v>131</v>
      </c>
      <c r="E29" s="10" t="s">
        <v>132</v>
      </c>
      <c r="F29" s="10" t="s">
        <v>133</v>
      </c>
      <c r="G29" s="12">
        <v>43009</v>
      </c>
      <c r="H29" s="12">
        <v>44477</v>
      </c>
      <c r="I29" s="12">
        <v>44287</v>
      </c>
      <c r="J29" s="10" t="s">
        <v>95</v>
      </c>
      <c r="K29" s="13"/>
    </row>
    <row r="30" spans="1:29" ht="28.8" x14ac:dyDescent="0.3">
      <c r="A30" s="23" t="s">
        <v>144</v>
      </c>
      <c r="B30" s="23" t="s">
        <v>58</v>
      </c>
      <c r="C30" s="23" t="s">
        <v>97</v>
      </c>
      <c r="D30" s="23" t="s">
        <v>145</v>
      </c>
      <c r="E30" s="23" t="s">
        <v>258</v>
      </c>
      <c r="F30" s="23" t="s">
        <v>233</v>
      </c>
      <c r="G30" s="26">
        <v>43770</v>
      </c>
      <c r="H30" s="26">
        <v>44500</v>
      </c>
      <c r="I30" s="26">
        <v>44316</v>
      </c>
      <c r="J30" s="23" t="s">
        <v>109</v>
      </c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x14ac:dyDescent="0.3">
      <c r="A31" s="44" t="s">
        <v>231</v>
      </c>
      <c r="B31" s="50" t="s">
        <v>227</v>
      </c>
      <c r="C31" s="50" t="s">
        <v>228</v>
      </c>
      <c r="D31" s="50" t="s">
        <v>232</v>
      </c>
      <c r="E31" s="44" t="s">
        <v>230</v>
      </c>
      <c r="F31" s="36">
        <v>80000</v>
      </c>
      <c r="G31" s="60">
        <v>43423</v>
      </c>
      <c r="H31" s="60">
        <v>44518</v>
      </c>
      <c r="I31" s="67">
        <v>44287</v>
      </c>
      <c r="J31" s="50" t="s">
        <v>13</v>
      </c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28" customFormat="1" ht="28.8" x14ac:dyDescent="0.3">
      <c r="A32" s="23" t="s">
        <v>87</v>
      </c>
      <c r="B32" s="23" t="s">
        <v>58</v>
      </c>
      <c r="C32" s="23" t="s">
        <v>88</v>
      </c>
      <c r="D32" s="23" t="s">
        <v>89</v>
      </c>
      <c r="E32" s="23" t="s">
        <v>90</v>
      </c>
      <c r="F32" s="29">
        <v>530000</v>
      </c>
      <c r="G32" s="26">
        <v>43435</v>
      </c>
      <c r="H32" s="26">
        <v>44530</v>
      </c>
      <c r="I32" s="26">
        <v>44348</v>
      </c>
      <c r="J32" s="23" t="s">
        <v>13</v>
      </c>
      <c r="K32" s="72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1:29" ht="28.8" x14ac:dyDescent="0.3">
      <c r="A33" s="10" t="s">
        <v>57</v>
      </c>
      <c r="B33" s="10" t="s">
        <v>58</v>
      </c>
      <c r="C33" s="10" t="s">
        <v>59</v>
      </c>
      <c r="D33" s="10" t="s">
        <v>60</v>
      </c>
      <c r="E33" s="10" t="s">
        <v>61</v>
      </c>
      <c r="F33" s="22">
        <v>42790</v>
      </c>
      <c r="G33" s="12">
        <v>43800</v>
      </c>
      <c r="H33" s="12">
        <v>44530</v>
      </c>
      <c r="I33" s="12">
        <v>44440</v>
      </c>
      <c r="J33" s="10" t="s">
        <v>13</v>
      </c>
      <c r="K33" s="13"/>
    </row>
    <row r="34" spans="1:29" ht="43.2" x14ac:dyDescent="0.3">
      <c r="A34" s="44" t="s">
        <v>215</v>
      </c>
      <c r="B34" s="51" t="s">
        <v>17</v>
      </c>
      <c r="C34" s="51" t="s">
        <v>23</v>
      </c>
      <c r="D34" s="50" t="s">
        <v>216</v>
      </c>
      <c r="E34" s="44" t="s">
        <v>217</v>
      </c>
      <c r="F34" s="36">
        <v>500000</v>
      </c>
      <c r="G34" s="60">
        <v>42720</v>
      </c>
      <c r="H34" s="60">
        <v>44545</v>
      </c>
      <c r="I34" s="71">
        <v>44161</v>
      </c>
      <c r="J34" s="50" t="s">
        <v>13</v>
      </c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28.8" x14ac:dyDescent="0.3">
      <c r="A35" s="10" t="s">
        <v>134</v>
      </c>
      <c r="B35" s="10" t="s">
        <v>99</v>
      </c>
      <c r="C35" s="10" t="s">
        <v>99</v>
      </c>
      <c r="D35" s="10" t="s">
        <v>135</v>
      </c>
      <c r="E35" s="10" t="s">
        <v>136</v>
      </c>
      <c r="F35" s="22">
        <v>10000</v>
      </c>
      <c r="G35" s="12">
        <v>42767</v>
      </c>
      <c r="H35" s="12">
        <v>44592</v>
      </c>
      <c r="I35" s="10" t="s">
        <v>137</v>
      </c>
      <c r="J35" s="10" t="s">
        <v>95</v>
      </c>
      <c r="K35" s="13"/>
    </row>
    <row r="36" spans="1:29" ht="43.2" x14ac:dyDescent="0.3">
      <c r="A36" s="10" t="s">
        <v>81</v>
      </c>
      <c r="B36" s="10" t="s">
        <v>49</v>
      </c>
      <c r="C36" s="10" t="s">
        <v>8</v>
      </c>
      <c r="D36" s="10" t="s">
        <v>82</v>
      </c>
      <c r="E36" s="10" t="s">
        <v>83</v>
      </c>
      <c r="F36" s="22">
        <v>150000</v>
      </c>
      <c r="G36" s="12">
        <v>43426</v>
      </c>
      <c r="H36" s="12">
        <v>44651</v>
      </c>
      <c r="I36" s="12">
        <v>44561</v>
      </c>
      <c r="J36" s="10" t="s">
        <v>21</v>
      </c>
      <c r="K36" s="13"/>
    </row>
    <row r="37" spans="1:29" s="28" customFormat="1" x14ac:dyDescent="0.3">
      <c r="A37" s="23" t="s">
        <v>123</v>
      </c>
      <c r="B37" s="23" t="s">
        <v>106</v>
      </c>
      <c r="C37" s="23" t="s">
        <v>124</v>
      </c>
      <c r="D37" s="23" t="s">
        <v>125</v>
      </c>
      <c r="E37" s="23" t="s">
        <v>126</v>
      </c>
      <c r="F37" s="23"/>
      <c r="G37" s="26">
        <v>42998</v>
      </c>
      <c r="H37" s="26">
        <v>44651</v>
      </c>
      <c r="I37" s="26">
        <f>H37</f>
        <v>44651</v>
      </c>
      <c r="J37" s="23" t="s">
        <v>122</v>
      </c>
      <c r="K37" s="27"/>
    </row>
    <row r="38" spans="1:29" ht="28.8" x14ac:dyDescent="0.3">
      <c r="A38" s="30" t="s">
        <v>191</v>
      </c>
      <c r="B38" s="10" t="s">
        <v>49</v>
      </c>
      <c r="C38" s="30" t="s">
        <v>192</v>
      </c>
      <c r="D38" s="30" t="s">
        <v>193</v>
      </c>
      <c r="E38" s="30" t="s">
        <v>194</v>
      </c>
      <c r="F38" s="31">
        <v>5355</v>
      </c>
      <c r="G38" s="32">
        <v>42826</v>
      </c>
      <c r="H38" s="32">
        <v>44652</v>
      </c>
      <c r="I38" s="32">
        <v>44562</v>
      </c>
      <c r="J38" s="30" t="s">
        <v>122</v>
      </c>
      <c r="K38" s="13"/>
    </row>
    <row r="39" spans="1:29" ht="28.8" x14ac:dyDescent="0.3">
      <c r="A39" s="10" t="s">
        <v>166</v>
      </c>
      <c r="B39" s="10" t="s">
        <v>147</v>
      </c>
      <c r="C39" s="10" t="s">
        <v>40</v>
      </c>
      <c r="D39" s="10" t="s">
        <v>167</v>
      </c>
      <c r="E39" s="10" t="s">
        <v>237</v>
      </c>
      <c r="F39" s="22">
        <v>35000</v>
      </c>
      <c r="G39" s="12">
        <v>43570</v>
      </c>
      <c r="H39" s="12">
        <v>44665</v>
      </c>
      <c r="I39" s="12">
        <v>44593</v>
      </c>
      <c r="J39" s="10" t="s">
        <v>100</v>
      </c>
      <c r="K39" s="13"/>
    </row>
    <row r="40" spans="1:29" ht="28.8" x14ac:dyDescent="0.3">
      <c r="A40" s="10" t="s">
        <v>91</v>
      </c>
      <c r="B40" s="10" t="s">
        <v>92</v>
      </c>
      <c r="C40" s="10" t="s">
        <v>93</v>
      </c>
      <c r="D40" s="10" t="s">
        <v>94</v>
      </c>
      <c r="E40" s="10" t="s">
        <v>235</v>
      </c>
      <c r="F40" s="22">
        <v>54000</v>
      </c>
      <c r="G40" s="12">
        <v>42491</v>
      </c>
      <c r="H40" s="12">
        <v>44681</v>
      </c>
      <c r="I40" s="12">
        <v>44104</v>
      </c>
      <c r="J40" s="10" t="s">
        <v>95</v>
      </c>
      <c r="K40" s="13"/>
    </row>
    <row r="41" spans="1:29" s="28" customFormat="1" ht="43.2" x14ac:dyDescent="0.3">
      <c r="A41" s="10" t="s">
        <v>149</v>
      </c>
      <c r="B41" s="10" t="s">
        <v>139</v>
      </c>
      <c r="C41" s="10" t="s">
        <v>150</v>
      </c>
      <c r="D41" s="10" t="s">
        <v>151</v>
      </c>
      <c r="E41" s="10" t="s">
        <v>152</v>
      </c>
      <c r="F41" s="10" t="s">
        <v>153</v>
      </c>
      <c r="G41" s="12">
        <v>42945</v>
      </c>
      <c r="H41" s="12">
        <v>44770</v>
      </c>
      <c r="I41" s="12">
        <v>44409</v>
      </c>
      <c r="J41" s="10" t="s">
        <v>104</v>
      </c>
      <c r="K41" s="13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28" customFormat="1" ht="43.2" x14ac:dyDescent="0.3">
      <c r="A42" s="14" t="s">
        <v>255</v>
      </c>
      <c r="B42" s="10" t="s">
        <v>17</v>
      </c>
      <c r="C42" s="14" t="s">
        <v>36</v>
      </c>
      <c r="D42" s="49" t="s">
        <v>256</v>
      </c>
      <c r="E42" s="78" t="s">
        <v>257</v>
      </c>
      <c r="F42" s="20">
        <v>23194</v>
      </c>
      <c r="G42" s="18">
        <v>44105</v>
      </c>
      <c r="H42" s="18">
        <v>44834</v>
      </c>
      <c r="I42" s="18">
        <v>44650</v>
      </c>
      <c r="J42" s="14" t="s">
        <v>13</v>
      </c>
      <c r="K42" s="14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28.8" x14ac:dyDescent="0.3">
      <c r="A43" s="23" t="s">
        <v>175</v>
      </c>
      <c r="B43" s="23" t="s">
        <v>121</v>
      </c>
      <c r="C43" s="23" t="s">
        <v>40</v>
      </c>
      <c r="D43" s="23" t="s">
        <v>176</v>
      </c>
      <c r="E43" s="23" t="s">
        <v>177</v>
      </c>
      <c r="F43" s="29">
        <v>258000</v>
      </c>
      <c r="G43" s="26">
        <v>43766</v>
      </c>
      <c r="H43" s="26">
        <v>44861</v>
      </c>
      <c r="I43" s="23" t="s">
        <v>178</v>
      </c>
      <c r="J43" s="23" t="s">
        <v>122</v>
      </c>
      <c r="K43" s="2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28.8" x14ac:dyDescent="0.3">
      <c r="A44" s="48" t="s">
        <v>198</v>
      </c>
      <c r="B44" s="50" t="s">
        <v>35</v>
      </c>
      <c r="C44" s="23" t="s">
        <v>40</v>
      </c>
      <c r="D44" s="50" t="s">
        <v>199</v>
      </c>
      <c r="E44" s="48" t="s">
        <v>200</v>
      </c>
      <c r="F44" s="33">
        <v>9000</v>
      </c>
      <c r="G44" s="62">
        <v>43766</v>
      </c>
      <c r="H44" s="62">
        <v>44861</v>
      </c>
      <c r="I44" s="69">
        <v>44805</v>
      </c>
      <c r="J44" s="50" t="s">
        <v>13</v>
      </c>
      <c r="K44" s="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28.8" x14ac:dyDescent="0.3">
      <c r="A45" s="48" t="s">
        <v>198</v>
      </c>
      <c r="B45" s="50" t="s">
        <v>35</v>
      </c>
      <c r="C45" s="23" t="s">
        <v>40</v>
      </c>
      <c r="D45" s="50" t="s">
        <v>176</v>
      </c>
      <c r="E45" s="48" t="s">
        <v>222</v>
      </c>
      <c r="F45" s="33">
        <v>7335</v>
      </c>
      <c r="G45" s="64">
        <v>43766</v>
      </c>
      <c r="H45" s="64">
        <v>44861</v>
      </c>
      <c r="I45" s="71">
        <v>44805</v>
      </c>
      <c r="J45" s="50" t="s">
        <v>13</v>
      </c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28.8" x14ac:dyDescent="0.3">
      <c r="A46" s="10" t="s">
        <v>146</v>
      </c>
      <c r="B46" s="10" t="s">
        <v>147</v>
      </c>
      <c r="C46" s="10" t="s">
        <v>97</v>
      </c>
      <c r="D46" s="10" t="s">
        <v>236</v>
      </c>
      <c r="E46" s="10" t="s">
        <v>148</v>
      </c>
      <c r="F46" s="22">
        <v>158300</v>
      </c>
      <c r="G46" s="12">
        <v>43772</v>
      </c>
      <c r="H46" s="12">
        <v>44865</v>
      </c>
      <c r="I46" s="26">
        <f>H46</f>
        <v>44865</v>
      </c>
      <c r="J46" s="10" t="s">
        <v>122</v>
      </c>
      <c r="K46" s="13"/>
    </row>
    <row r="47" spans="1:29" x14ac:dyDescent="0.3">
      <c r="A47" s="30" t="s">
        <v>184</v>
      </c>
      <c r="B47" s="30" t="s">
        <v>99</v>
      </c>
      <c r="C47" s="30" t="s">
        <v>140</v>
      </c>
      <c r="D47" s="30" t="s">
        <v>185</v>
      </c>
      <c r="E47" s="30" t="s">
        <v>186</v>
      </c>
      <c r="F47" s="31">
        <v>13000</v>
      </c>
      <c r="G47" s="30" t="s">
        <v>187</v>
      </c>
      <c r="H47" s="32">
        <v>44878</v>
      </c>
      <c r="I47" s="32">
        <v>44713</v>
      </c>
      <c r="J47" s="30" t="s">
        <v>13</v>
      </c>
      <c r="K47" s="13"/>
    </row>
    <row r="48" spans="1:29" ht="28.8" x14ac:dyDescent="0.3">
      <c r="A48" s="10" t="s">
        <v>62</v>
      </c>
      <c r="B48" s="10" t="s">
        <v>58</v>
      </c>
      <c r="C48" s="10" t="s">
        <v>59</v>
      </c>
      <c r="D48" s="10" t="s">
        <v>63</v>
      </c>
      <c r="E48" s="10" t="s">
        <v>61</v>
      </c>
      <c r="F48" s="22">
        <v>99900</v>
      </c>
      <c r="G48" s="12">
        <v>43831</v>
      </c>
      <c r="H48" s="12">
        <v>44926</v>
      </c>
      <c r="I48" s="12">
        <v>44805</v>
      </c>
      <c r="J48" s="10" t="s">
        <v>13</v>
      </c>
      <c r="K48" s="13"/>
    </row>
    <row r="49" spans="1:29" ht="28.8" x14ac:dyDescent="0.3">
      <c r="A49" s="10" t="s">
        <v>179</v>
      </c>
      <c r="B49" s="10" t="s">
        <v>49</v>
      </c>
      <c r="C49" s="10" t="s">
        <v>124</v>
      </c>
      <c r="D49" s="10" t="s">
        <v>180</v>
      </c>
      <c r="E49" s="10" t="s">
        <v>181</v>
      </c>
      <c r="F49" s="22">
        <v>50000</v>
      </c>
      <c r="G49" s="12">
        <v>43567</v>
      </c>
      <c r="H49" s="12">
        <v>45016</v>
      </c>
      <c r="I49" s="10" t="s">
        <v>182</v>
      </c>
      <c r="J49" s="10" t="s">
        <v>183</v>
      </c>
      <c r="K49" s="13"/>
    </row>
    <row r="50" spans="1:29" ht="43.2" x14ac:dyDescent="0.3">
      <c r="A50" s="10" t="s">
        <v>115</v>
      </c>
      <c r="B50" s="10" t="s">
        <v>116</v>
      </c>
      <c r="C50" s="10" t="s">
        <v>117</v>
      </c>
      <c r="D50" s="10" t="s">
        <v>118</v>
      </c>
      <c r="E50" s="10" t="s">
        <v>119</v>
      </c>
      <c r="F50" s="22">
        <v>200000</v>
      </c>
      <c r="G50" s="10" t="s">
        <v>120</v>
      </c>
      <c r="H50" s="12">
        <v>45077</v>
      </c>
      <c r="I50" s="12">
        <v>44895</v>
      </c>
      <c r="J50" s="10" t="s">
        <v>95</v>
      </c>
      <c r="K50" s="13"/>
    </row>
    <row r="51" spans="1:29" s="6" customFormat="1" ht="28.8" x14ac:dyDescent="0.3">
      <c r="A51" s="49" t="s">
        <v>250</v>
      </c>
      <c r="B51" s="45" t="s">
        <v>253</v>
      </c>
      <c r="C51" s="14" t="s">
        <v>251</v>
      </c>
      <c r="D51" s="45" t="s">
        <v>254</v>
      </c>
      <c r="E51" s="49" t="s">
        <v>80</v>
      </c>
      <c r="F51" s="22">
        <v>151546</v>
      </c>
      <c r="G51" s="63">
        <v>44182</v>
      </c>
      <c r="H51" s="63">
        <v>45276</v>
      </c>
      <c r="I51" s="70" t="s">
        <v>252</v>
      </c>
      <c r="J51" s="49" t="s">
        <v>21</v>
      </c>
      <c r="K51" s="13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s="8" customFormat="1" ht="43.2" x14ac:dyDescent="0.3">
      <c r="A52" s="45" t="s">
        <v>78</v>
      </c>
      <c r="B52" s="45" t="s">
        <v>17</v>
      </c>
      <c r="C52" s="45" t="s">
        <v>71</v>
      </c>
      <c r="D52" s="45" t="s">
        <v>79</v>
      </c>
      <c r="E52" s="45" t="s">
        <v>80</v>
      </c>
      <c r="F52" s="22">
        <v>93800</v>
      </c>
      <c r="G52" s="59">
        <v>43800</v>
      </c>
      <c r="H52" s="59">
        <v>45321</v>
      </c>
      <c r="I52" s="66">
        <v>45078</v>
      </c>
      <c r="J52" s="45" t="s">
        <v>13</v>
      </c>
      <c r="K52" s="13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41" customFormat="1" x14ac:dyDescent="0.3">
      <c r="A53" s="45" t="s">
        <v>127</v>
      </c>
      <c r="B53" s="45" t="s">
        <v>106</v>
      </c>
      <c r="C53" s="47" t="s">
        <v>124</v>
      </c>
      <c r="D53" s="45" t="s">
        <v>128</v>
      </c>
      <c r="E53" s="45" t="s">
        <v>129</v>
      </c>
      <c r="F53" s="22">
        <v>60000</v>
      </c>
      <c r="G53" s="59">
        <v>43685</v>
      </c>
      <c r="H53" s="59">
        <v>45382</v>
      </c>
      <c r="I53" s="66">
        <v>45291</v>
      </c>
      <c r="J53" s="45" t="s">
        <v>122</v>
      </c>
      <c r="K53" s="13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41" customFormat="1" ht="28.8" x14ac:dyDescent="0.3">
      <c r="A54" s="45" t="s">
        <v>158</v>
      </c>
      <c r="B54" s="10" t="s">
        <v>58</v>
      </c>
      <c r="C54" s="10" t="s">
        <v>159</v>
      </c>
      <c r="D54" s="53" t="s">
        <v>160</v>
      </c>
      <c r="E54" s="45" t="s">
        <v>161</v>
      </c>
      <c r="F54" s="22">
        <v>112000</v>
      </c>
      <c r="G54" s="59">
        <v>43556</v>
      </c>
      <c r="H54" s="59">
        <v>45382</v>
      </c>
      <c r="I54" s="66">
        <v>44500</v>
      </c>
      <c r="J54" s="45" t="s">
        <v>21</v>
      </c>
      <c r="K54" s="13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s="8" customFormat="1" x14ac:dyDescent="0.3">
      <c r="A55" s="34" t="s">
        <v>201</v>
      </c>
      <c r="B55" s="75" t="s">
        <v>23</v>
      </c>
      <c r="C55" s="51" t="s">
        <v>23</v>
      </c>
      <c r="D55" s="76" t="s">
        <v>202</v>
      </c>
      <c r="E55" s="34" t="s">
        <v>203</v>
      </c>
      <c r="F55" s="36">
        <v>9500000</v>
      </c>
      <c r="G55" s="37">
        <v>42461</v>
      </c>
      <c r="H55" s="37">
        <v>45382</v>
      </c>
      <c r="I55" s="38">
        <v>45197</v>
      </c>
      <c r="J55" s="35" t="s">
        <v>21</v>
      </c>
      <c r="K55" s="7"/>
    </row>
    <row r="56" spans="1:29" s="8" customFormat="1" ht="28.8" x14ac:dyDescent="0.3">
      <c r="A56" s="49" t="s">
        <v>29</v>
      </c>
      <c r="B56" s="45" t="s">
        <v>30</v>
      </c>
      <c r="C56" s="52" t="s">
        <v>31</v>
      </c>
      <c r="D56" s="45" t="s">
        <v>32</v>
      </c>
      <c r="E56" s="45" t="s">
        <v>33</v>
      </c>
      <c r="F56" s="22">
        <v>128000000</v>
      </c>
      <c r="G56" s="59">
        <v>39654</v>
      </c>
      <c r="H56" s="59">
        <v>45565</v>
      </c>
      <c r="I56" s="66">
        <v>44197</v>
      </c>
      <c r="J56" s="45" t="s">
        <v>21</v>
      </c>
      <c r="K56" s="13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s="8" customFormat="1" ht="28.8" x14ac:dyDescent="0.3">
      <c r="A57" s="45" t="s">
        <v>154</v>
      </c>
      <c r="B57" s="45" t="s">
        <v>116</v>
      </c>
      <c r="C57" s="45" t="s">
        <v>97</v>
      </c>
      <c r="D57" s="45" t="s">
        <v>155</v>
      </c>
      <c r="E57" s="45" t="s">
        <v>156</v>
      </c>
      <c r="F57" s="22">
        <v>257000</v>
      </c>
      <c r="G57" s="59">
        <v>43752</v>
      </c>
      <c r="H57" s="45" t="s">
        <v>157</v>
      </c>
      <c r="I57" s="66">
        <v>45352</v>
      </c>
      <c r="J57" s="45" t="s">
        <v>122</v>
      </c>
      <c r="K57" s="13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s="6" customFormat="1" x14ac:dyDescent="0.3">
      <c r="A58" s="46" t="s">
        <v>162</v>
      </c>
      <c r="B58" s="46" t="s">
        <v>106</v>
      </c>
      <c r="C58" s="23" t="s">
        <v>159</v>
      </c>
      <c r="D58" s="46" t="s">
        <v>163</v>
      </c>
      <c r="E58" s="46" t="s">
        <v>164</v>
      </c>
      <c r="F58" s="29">
        <v>177500</v>
      </c>
      <c r="G58" s="61">
        <v>43556</v>
      </c>
      <c r="H58" s="46" t="s">
        <v>165</v>
      </c>
      <c r="I58" s="68">
        <v>45046</v>
      </c>
      <c r="J58" s="46" t="s">
        <v>95</v>
      </c>
      <c r="K58" s="27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s="8" customFormat="1" ht="43.2" x14ac:dyDescent="0.3">
      <c r="A59" s="45" t="s">
        <v>138</v>
      </c>
      <c r="B59" s="45" t="s">
        <v>139</v>
      </c>
      <c r="C59" s="45" t="s">
        <v>140</v>
      </c>
      <c r="D59" s="45" t="s">
        <v>141</v>
      </c>
      <c r="E59" s="45" t="s">
        <v>142</v>
      </c>
      <c r="F59" s="22">
        <v>1300000</v>
      </c>
      <c r="G59" s="59">
        <v>43922</v>
      </c>
      <c r="H59" s="45" t="s">
        <v>143</v>
      </c>
      <c r="I59" s="66">
        <v>45444</v>
      </c>
      <c r="J59" s="45" t="s">
        <v>95</v>
      </c>
      <c r="K59" s="13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s="8" customFormat="1" ht="28.8" x14ac:dyDescent="0.3">
      <c r="A60" s="45" t="s">
        <v>96</v>
      </c>
      <c r="B60" s="45" t="s">
        <v>58</v>
      </c>
      <c r="C60" s="45" t="s">
        <v>97</v>
      </c>
      <c r="D60" s="45" t="s">
        <v>259</v>
      </c>
      <c r="E60" s="45" t="s">
        <v>98</v>
      </c>
      <c r="F60" s="22">
        <v>2750000</v>
      </c>
      <c r="G60" s="59">
        <v>43739</v>
      </c>
      <c r="H60" s="59">
        <v>50129</v>
      </c>
      <c r="I60" s="68">
        <f>H60</f>
        <v>50129</v>
      </c>
      <c r="J60" s="45" t="s">
        <v>13</v>
      </c>
      <c r="K60" s="13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s="8" customFormat="1" ht="43.2" x14ac:dyDescent="0.3">
      <c r="A61" s="45" t="s">
        <v>75</v>
      </c>
      <c r="B61" s="45" t="s">
        <v>17</v>
      </c>
      <c r="C61" s="45" t="s">
        <v>18</v>
      </c>
      <c r="D61" s="45" t="s">
        <v>234</v>
      </c>
      <c r="E61" s="45" t="s">
        <v>76</v>
      </c>
      <c r="F61" s="22">
        <v>16000</v>
      </c>
      <c r="G61" s="59">
        <v>40592</v>
      </c>
      <c r="H61" s="45" t="s">
        <v>77</v>
      </c>
      <c r="I61" s="66">
        <v>44245</v>
      </c>
      <c r="J61" s="45" t="s">
        <v>13</v>
      </c>
      <c r="K61" s="13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43.2" x14ac:dyDescent="0.3">
      <c r="A62" s="14" t="s">
        <v>22</v>
      </c>
      <c r="B62" s="10" t="s">
        <v>17</v>
      </c>
      <c r="C62" s="14" t="s">
        <v>23</v>
      </c>
      <c r="D62" s="10" t="s">
        <v>24</v>
      </c>
      <c r="E62" s="10" t="s">
        <v>264</v>
      </c>
      <c r="F62" s="20" t="s">
        <v>245</v>
      </c>
      <c r="G62" s="18">
        <v>43221</v>
      </c>
      <c r="H62" s="10" t="s">
        <v>77</v>
      </c>
      <c r="I62" s="15">
        <v>44317</v>
      </c>
      <c r="J62" s="14" t="s">
        <v>13</v>
      </c>
      <c r="K62" s="14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ht="28.8" x14ac:dyDescent="0.3">
      <c r="A63" s="44" t="s">
        <v>218</v>
      </c>
      <c r="B63" s="50" t="s">
        <v>7</v>
      </c>
      <c r="C63" s="51" t="s">
        <v>23</v>
      </c>
      <c r="D63" s="50" t="s">
        <v>219</v>
      </c>
      <c r="E63" s="44" t="s">
        <v>220</v>
      </c>
      <c r="F63" s="36">
        <v>35000</v>
      </c>
      <c r="G63" s="60">
        <v>43621</v>
      </c>
      <c r="H63" s="10" t="s">
        <v>77</v>
      </c>
      <c r="I63" s="15">
        <v>44352</v>
      </c>
      <c r="J63" s="50" t="s">
        <v>21</v>
      </c>
      <c r="K63" s="7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28.8" x14ac:dyDescent="0.3">
      <c r="A64" s="48" t="s">
        <v>221</v>
      </c>
      <c r="B64" s="50" t="s">
        <v>7</v>
      </c>
      <c r="C64" s="51" t="s">
        <v>23</v>
      </c>
      <c r="D64" s="50" t="s">
        <v>219</v>
      </c>
      <c r="E64" s="48" t="s">
        <v>220</v>
      </c>
      <c r="F64" s="33">
        <v>12925</v>
      </c>
      <c r="G64" s="64">
        <v>42870</v>
      </c>
      <c r="H64" s="23" t="s">
        <v>77</v>
      </c>
      <c r="I64" s="71">
        <v>44331</v>
      </c>
      <c r="J64" s="50" t="s">
        <v>13</v>
      </c>
      <c r="K64" s="5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11" ht="15.75" customHeight="1" x14ac:dyDescent="0.3">
      <c r="A65" s="48" t="s">
        <v>265</v>
      </c>
      <c r="B65" s="48" t="s">
        <v>266</v>
      </c>
      <c r="C65" s="48" t="s">
        <v>267</v>
      </c>
      <c r="D65" s="48" t="s">
        <v>268</v>
      </c>
      <c r="E65" s="48" t="s">
        <v>269</v>
      </c>
      <c r="F65" s="80">
        <v>310000</v>
      </c>
      <c r="G65" s="79">
        <v>43556</v>
      </c>
      <c r="H65" s="79">
        <v>44651</v>
      </c>
      <c r="I65" s="79">
        <v>44469</v>
      </c>
      <c r="J65" s="48" t="s">
        <v>21</v>
      </c>
      <c r="K65" s="48"/>
    </row>
    <row r="66" spans="1:11" x14ac:dyDescent="0.3">
      <c r="A66" s="48" t="s">
        <v>279</v>
      </c>
      <c r="B66" s="48" t="s">
        <v>275</v>
      </c>
      <c r="C66" s="48" t="s">
        <v>140</v>
      </c>
      <c r="D66" s="48" t="s">
        <v>282</v>
      </c>
      <c r="E66" s="48" t="s">
        <v>281</v>
      </c>
      <c r="F66" s="80">
        <v>30000</v>
      </c>
      <c r="G66" s="79">
        <v>43567</v>
      </c>
      <c r="H66" s="79">
        <v>44651</v>
      </c>
      <c r="I66" s="79">
        <v>44469</v>
      </c>
      <c r="J66" s="48" t="s">
        <v>273</v>
      </c>
      <c r="K66" s="48"/>
    </row>
    <row r="67" spans="1:11" x14ac:dyDescent="0.3">
      <c r="A67" s="48" t="s">
        <v>274</v>
      </c>
      <c r="B67" s="48" t="s">
        <v>275</v>
      </c>
      <c r="C67" s="48" t="s">
        <v>140</v>
      </c>
      <c r="D67" s="48" t="s">
        <v>282</v>
      </c>
      <c r="E67" s="48" t="s">
        <v>276</v>
      </c>
      <c r="F67" s="80">
        <v>20000</v>
      </c>
      <c r="G67" s="79">
        <v>43598</v>
      </c>
      <c r="H67" s="79">
        <v>44328</v>
      </c>
      <c r="I67" s="79">
        <v>44147</v>
      </c>
      <c r="J67" s="48" t="s">
        <v>273</v>
      </c>
      <c r="K67" s="48"/>
    </row>
    <row r="68" spans="1:11" x14ac:dyDescent="0.3">
      <c r="A68" s="48" t="s">
        <v>280</v>
      </c>
      <c r="B68" s="48" t="s">
        <v>275</v>
      </c>
      <c r="C68" s="48" t="s">
        <v>140</v>
      </c>
      <c r="D68" s="48" t="s">
        <v>282</v>
      </c>
      <c r="E68" s="48" t="s">
        <v>276</v>
      </c>
      <c r="F68" s="81">
        <v>60000</v>
      </c>
      <c r="G68" s="79">
        <v>43514</v>
      </c>
      <c r="H68" s="79">
        <v>44651</v>
      </c>
      <c r="I68" s="79">
        <v>44469</v>
      </c>
      <c r="J68" s="48" t="s">
        <v>273</v>
      </c>
      <c r="K68" s="48"/>
    </row>
    <row r="69" spans="1:11" ht="15.75" customHeight="1" x14ac:dyDescent="0.3">
      <c r="A69" s="48" t="s">
        <v>277</v>
      </c>
      <c r="B69" s="48" t="s">
        <v>275</v>
      </c>
      <c r="C69" s="48" t="s">
        <v>140</v>
      </c>
      <c r="D69" s="48" t="s">
        <v>278</v>
      </c>
      <c r="E69" s="48" t="s">
        <v>276</v>
      </c>
      <c r="F69" s="80">
        <v>98121</v>
      </c>
      <c r="G69" s="79">
        <v>44044</v>
      </c>
      <c r="H69" s="79">
        <v>44408</v>
      </c>
      <c r="I69" s="79">
        <v>44227</v>
      </c>
      <c r="J69" s="48" t="s">
        <v>273</v>
      </c>
      <c r="K69" s="48"/>
    </row>
    <row r="70" spans="1:11" ht="57.6" x14ac:dyDescent="0.3">
      <c r="A70" s="30" t="s">
        <v>270</v>
      </c>
      <c r="B70" s="30" t="s">
        <v>272</v>
      </c>
      <c r="C70" s="30" t="s">
        <v>271</v>
      </c>
      <c r="D70" s="30" t="s">
        <v>284</v>
      </c>
      <c r="E70" s="82" t="s">
        <v>283</v>
      </c>
      <c r="F70" s="31">
        <v>80000</v>
      </c>
      <c r="G70" s="32">
        <v>43252</v>
      </c>
      <c r="H70" s="32">
        <v>44347</v>
      </c>
      <c r="I70" s="32">
        <v>44165</v>
      </c>
      <c r="J70" s="30" t="s">
        <v>13</v>
      </c>
      <c r="K70" s="13"/>
    </row>
  </sheetData>
  <sortState ref="A2:AC68">
    <sortCondition ref="H2:H68"/>
  </sortState>
  <pageMargins left="0.23622047244094491" right="0.23622047244094491" top="0.74803149606299213" bottom="0.74803149606299213" header="0.31496062992125984" footer="0.31496062992125984"/>
  <pageSetup paperSize="8" scale="88" fitToHeight="0" orientation="landscape" r:id="rId1"/>
  <headerFooter>
    <oddFooter>&amp;C&amp;F&amp;R&amp;P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2020-11-05T14:53:54Z</dcterms:created>
  <dcterms:modified xsi:type="dcterms:W3CDTF">2020-12-24T12:33:33Z</dcterms:modified>
</cp:coreProperties>
</file>