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300" windowHeight="11040"/>
  </bookViews>
  <sheets>
    <sheet name="February 2021" sheetId="3" r:id="rId1"/>
  </sheets>
  <externalReferences>
    <externalReference r:id="rId2"/>
  </externalReferences>
  <definedNames>
    <definedName name="_xlnm._FilterDatabase" localSheetId="0" hidden="1">'February 2021'!$A$1:$K$80</definedName>
    <definedName name="_xlnm.Print_Area" localSheetId="0">'February 2021'!$A$1:$K$63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3" l="1"/>
  <c r="I54" i="3"/>
  <c r="I42" i="3"/>
  <c r="I10" i="3"/>
</calcChain>
</file>

<file path=xl/comments1.xml><?xml version="1.0" encoding="utf-8"?>
<comments xmlns="http://schemas.openxmlformats.org/spreadsheetml/2006/main">
  <authors>
    <author>Author</author>
  </authors>
  <commentList>
    <comment ref="F47" authorId="0" shapeId="0">
      <text>
        <r>
          <rPr>
            <sz val="9"/>
            <color indexed="81"/>
            <rFont val="Tahoma"/>
            <family val="2"/>
          </rPr>
          <t xml:space="preserve">+34 K
</t>
        </r>
      </text>
    </comment>
  </commentList>
</comments>
</file>

<file path=xl/sharedStrings.xml><?xml version="1.0" encoding="utf-8"?>
<sst xmlns="http://schemas.openxmlformats.org/spreadsheetml/2006/main" count="541" uniqueCount="350">
  <si>
    <t>Title of Procurement Project</t>
  </si>
  <si>
    <t xml:space="preserve">MFRA Department </t>
  </si>
  <si>
    <t xml:space="preserve">Supplier Name &amp; Details  </t>
  </si>
  <si>
    <t>Project type</t>
  </si>
  <si>
    <t>SME/VCSE</t>
  </si>
  <si>
    <t>Consultancy</t>
  </si>
  <si>
    <t>Estates</t>
  </si>
  <si>
    <t>RFQ/09/20</t>
  </si>
  <si>
    <t>Human Resources</t>
  </si>
  <si>
    <t>Adecco</t>
  </si>
  <si>
    <t>RFQ</t>
  </si>
  <si>
    <t>RFQ/02/20</t>
  </si>
  <si>
    <t>Supply of Temporary staff</t>
  </si>
  <si>
    <t>T/08/12</t>
  </si>
  <si>
    <t>Information Communication Technology</t>
  </si>
  <si>
    <t>Finance</t>
  </si>
  <si>
    <t xml:space="preserve">Provision of HR / PAYROLL / FINANCE applications. </t>
  </si>
  <si>
    <t>Advanced Business Software and Solutions Ltd</t>
  </si>
  <si>
    <t>T</t>
  </si>
  <si>
    <t>RFQ/08/18</t>
  </si>
  <si>
    <t>ICT</t>
  </si>
  <si>
    <t>Moditech crash recovery system licenses</t>
  </si>
  <si>
    <t>Not Elsewhere Classified</t>
  </si>
  <si>
    <t>N/01/17</t>
  </si>
  <si>
    <t>Vehicle Management</t>
  </si>
  <si>
    <t>National Reilience</t>
  </si>
  <si>
    <t>Services-Long Term capability management (National Resilience)</t>
  </si>
  <si>
    <t>Babcock Critical Services Ltd</t>
  </si>
  <si>
    <t>FRS - Specialist Equipment</t>
  </si>
  <si>
    <t>Operational Response</t>
  </si>
  <si>
    <t>Ballyclare Ltd</t>
  </si>
  <si>
    <t>T/14/17</t>
  </si>
  <si>
    <t xml:space="preserve">Operational Equipment </t>
  </si>
  <si>
    <t>RFQ/06/17</t>
  </si>
  <si>
    <t>Stationery</t>
  </si>
  <si>
    <t>Corporate</t>
  </si>
  <si>
    <t>The provision of office supplies and equipment</t>
  </si>
  <si>
    <t>Banner Business Services Ltd</t>
  </si>
  <si>
    <t>£50,000 - £100,000</t>
  </si>
  <si>
    <t>T/03/14</t>
  </si>
  <si>
    <t>Facilities &amp; Management Services</t>
  </si>
  <si>
    <t>Building and Facilities management services</t>
  </si>
  <si>
    <t>Bouygues</t>
  </si>
  <si>
    <t>01/01/2020</t>
  </si>
  <si>
    <t xml:space="preserve">RFQ/34/19 </t>
  </si>
  <si>
    <t xml:space="preserve">Not Elsewhere Classified </t>
  </si>
  <si>
    <t>Operational Planning</t>
  </si>
  <si>
    <t>DIM Support</t>
  </si>
  <si>
    <t>Bureau Veritas</t>
  </si>
  <si>
    <t>RFQ/33/19</t>
  </si>
  <si>
    <t>Scientific support</t>
  </si>
  <si>
    <t>T/10/17</t>
  </si>
  <si>
    <t>Operational Preparedness</t>
  </si>
  <si>
    <t>Scientific Training Services-Assisting NR Training Delivery</t>
  </si>
  <si>
    <t>T/13/17</t>
  </si>
  <si>
    <t>Fleet</t>
  </si>
  <si>
    <t>Supply of aftermarket supplies and components for passenger cars and light goods vehicles</t>
  </si>
  <si>
    <t>CES The Parts Alliance Group trading as CES (UK) Ltd</t>
  </si>
  <si>
    <t>£30,000 - £60,000</t>
  </si>
  <si>
    <t>RFQ/70/10</t>
  </si>
  <si>
    <t>CIPFA Business Ltd</t>
  </si>
  <si>
    <t>Continuous until terminated</t>
  </si>
  <si>
    <t>RFQ/17/19</t>
  </si>
  <si>
    <t>Civica/Tranman system upgrade support and software licence</t>
  </si>
  <si>
    <t>Civica UK Ltd</t>
  </si>
  <si>
    <t>T/04/18</t>
  </si>
  <si>
    <t>LED Lighting upgrade at 5 Fire Stations (plus ongoing call off arrangements for similar future jobs)</t>
  </si>
  <si>
    <t>Cox &amp; Tyrer</t>
  </si>
  <si>
    <t>RFQ/19/19</t>
  </si>
  <si>
    <t>Provision of M&amp;E consultancy services for St Helens</t>
  </si>
  <si>
    <t>Davies Partnership</t>
  </si>
  <si>
    <t>RFQ/18/18</t>
  </si>
  <si>
    <t xml:space="preserve">Corporate </t>
  </si>
  <si>
    <t>Provision of travel management services</t>
  </si>
  <si>
    <t xml:space="preserve">Diversity Travel Ltd </t>
  </si>
  <si>
    <t xml:space="preserve">T/03/16 </t>
  </si>
  <si>
    <t xml:space="preserve">Learning/
Development </t>
  </si>
  <si>
    <t xml:space="preserve">TDA </t>
  </si>
  <si>
    <t>Provision of E-Learning platform &amp; management systems</t>
  </si>
  <si>
    <t xml:space="preserve">T </t>
  </si>
  <si>
    <t>RFQ/05/19</t>
  </si>
  <si>
    <t xml:space="preserve">Fleet </t>
  </si>
  <si>
    <t xml:space="preserve">Emergency One (UK)Ltd </t>
  </si>
  <si>
    <t xml:space="preserve">Human Resources </t>
  </si>
  <si>
    <t xml:space="preserve">T  </t>
  </si>
  <si>
    <t xml:space="preserve">RFQ/23/19 </t>
  </si>
  <si>
    <t xml:space="preserve"> Supply of ladders</t>
  </si>
  <si>
    <t xml:space="preserve">Fire Ladders Ltd </t>
  </si>
  <si>
    <t xml:space="preserve">RFQ  </t>
  </si>
  <si>
    <t xml:space="preserve">CON/02/19 </t>
  </si>
  <si>
    <t xml:space="preserve">Consultancy </t>
  </si>
  <si>
    <t>Consultancy providing QA for NW PPE project</t>
  </si>
  <si>
    <t xml:space="preserve">Fi-Tec Services </t>
  </si>
  <si>
    <t xml:space="preserve">AO </t>
  </si>
  <si>
    <t xml:space="preserve">T/08/17 </t>
  </si>
  <si>
    <t>TDA</t>
  </si>
  <si>
    <t>personnel to deal with trauma care for casualties involved at incidents including emergency medical response</t>
  </si>
  <si>
    <t xml:space="preserve">Frontier Risk Group Ltd </t>
  </si>
  <si>
    <t xml:space="preserve">£265,000-£300,000 </t>
  </si>
  <si>
    <t xml:space="preserve">T/04/17 </t>
  </si>
  <si>
    <t xml:space="preserve">Vehicle Management </t>
  </si>
  <si>
    <t xml:space="preserve">Operational Preparedness </t>
  </si>
  <si>
    <t>Fuel management system and tank upgrade works on behalf of MFRA and LCFA</t>
  </si>
  <si>
    <t>Fueltek Ltd</t>
  </si>
  <si>
    <t xml:space="preserve"> 01/12/2017 </t>
  </si>
  <si>
    <t xml:space="preserve">FRS - Specialist Equipment </t>
  </si>
  <si>
    <t xml:space="preserve">RFQ </t>
  </si>
  <si>
    <t xml:space="preserve">RFQ/19/17 </t>
  </si>
  <si>
    <t xml:space="preserve">Estates </t>
  </si>
  <si>
    <t>Rates revaluation consultancy services.</t>
  </si>
  <si>
    <t xml:space="preserve">GVA Grimley Limited </t>
  </si>
  <si>
    <t xml:space="preserve">RFQ/21/19 </t>
  </si>
  <si>
    <t>Property valuation services</t>
  </si>
  <si>
    <t xml:space="preserve">Hardie Brack Ltd </t>
  </si>
  <si>
    <t xml:space="preserve">T/07/17 </t>
  </si>
  <si>
    <t>Supply of OECM replacement parts and components for Scania Vehicles</t>
  </si>
  <si>
    <t xml:space="preserve">Haydock Commercial Vehicles Ltd  </t>
  </si>
  <si>
    <t>£120,000 - £240,000</t>
  </si>
  <si>
    <t xml:space="preserve">T/09/16 </t>
  </si>
  <si>
    <t>Provision of Employee assistance Programme</t>
  </si>
  <si>
    <t xml:space="preserve">Health Assured Ltd  </t>
  </si>
  <si>
    <t xml:space="preserve"> 01/04/2021</t>
  </si>
  <si>
    <t xml:space="preserve">T/04/19 </t>
  </si>
  <si>
    <t xml:space="preserve">Information Communication Technology </t>
  </si>
  <si>
    <t xml:space="preserve">POD </t>
  </si>
  <si>
    <t>Provision of Occupational Health Medical Services</t>
  </si>
  <si>
    <t xml:space="preserve"> 31/03/2025 </t>
  </si>
  <si>
    <t xml:space="preserve">RFQ/27/19 </t>
  </si>
  <si>
    <t>Vehicle auction services</t>
  </si>
  <si>
    <t xml:space="preserve">RFQ/28/19 </t>
  </si>
  <si>
    <t xml:space="preserve">FRS - Specialist Vehicles </t>
  </si>
  <si>
    <t xml:space="preserve">Kia Motors (UK) Ltd </t>
  </si>
  <si>
    <t xml:space="preserve">RFQ/04/17 </t>
  </si>
  <si>
    <t xml:space="preserve">ICT </t>
  </si>
  <si>
    <t>Provision of goods and/or services relating to multifunctional devices and services, managed print services.</t>
  </si>
  <si>
    <t xml:space="preserve">Konica Minolta Business Solutions (UK) Ltd  </t>
  </si>
  <si>
    <t>£200,000 - £300,000</t>
  </si>
  <si>
    <t xml:space="preserve">RFQ/30/19 </t>
  </si>
  <si>
    <t>Leasing of standard build vehicles for Blue Light Officers.</t>
  </si>
  <si>
    <t xml:space="preserve">Lex Autolease Ltd </t>
  </si>
  <si>
    <t xml:space="preserve"> 14/10/2024 </t>
  </si>
  <si>
    <t xml:space="preserve">T/02/19 </t>
  </si>
  <si>
    <t xml:space="preserve">Finance </t>
  </si>
  <si>
    <t>For the provision of treasury management services</t>
  </si>
  <si>
    <t xml:space="preserve">Liverpool City Council </t>
  </si>
  <si>
    <t xml:space="preserve">T/06/19 </t>
  </si>
  <si>
    <t>Provision of Internal audit services.</t>
  </si>
  <si>
    <t>Liverpool City Council</t>
  </si>
  <si>
    <t xml:space="preserve"> 30/03/2024</t>
  </si>
  <si>
    <t xml:space="preserve">T/1/19 </t>
  </si>
  <si>
    <t>BA &amp; Mobile Compressor servicing &amp; maintenance</t>
  </si>
  <si>
    <t xml:space="preserve">Catering </t>
  </si>
  <si>
    <t xml:space="preserve">RFQ/12/19 </t>
  </si>
  <si>
    <t>North West Vending Ltd</t>
  </si>
  <si>
    <t xml:space="preserve"> 01/02/2021</t>
  </si>
  <si>
    <t xml:space="preserve">RFQ/07/19 </t>
  </si>
  <si>
    <t>Supply of Water rescue PPE and repairs for 4 NW FRS's.</t>
  </si>
  <si>
    <t xml:space="preserve">Northern Diver Ltd </t>
  </si>
  <si>
    <t xml:space="preserve"> 01/09/2022</t>
  </si>
  <si>
    <t>T/06/18</t>
  </si>
  <si>
    <t>Fire risk assessment services</t>
  </si>
  <si>
    <t xml:space="preserve">Oak Leaf Surveying Ltd </t>
  </si>
  <si>
    <t>31.12.22</t>
  </si>
  <si>
    <t xml:space="preserve"> T </t>
  </si>
  <si>
    <t xml:space="preserve">RFQ/36/19 </t>
  </si>
  <si>
    <t xml:space="preserve">Provision of job evaluation software </t>
  </si>
  <si>
    <t xml:space="preserve">Pilat Europe Ltd </t>
  </si>
  <si>
    <t xml:space="preserve"> 14/11/2019  </t>
  </si>
  <si>
    <t xml:space="preserve">NWFRS-T/07/17 </t>
  </si>
  <si>
    <t xml:space="preserve">Purchase of thermal imaging cameras </t>
  </si>
  <si>
    <t>Rosenbauer UK Ltd</t>
  </si>
  <si>
    <t xml:space="preserve">RFQ/25/17 </t>
  </si>
  <si>
    <t xml:space="preserve"> Estates </t>
  </si>
  <si>
    <t xml:space="preserve">Half hourly meter operator </t>
  </si>
  <si>
    <t xml:space="preserve">SP Dataserve Ltd </t>
  </si>
  <si>
    <t xml:space="preserve">T/06/16 </t>
  </si>
  <si>
    <t xml:space="preserve">The provision of vehicle repair services </t>
  </si>
  <si>
    <t>RFQ/07/19</t>
  </si>
  <si>
    <t>Supply of water rescue PPE and repairs for NW FRS's</t>
  </si>
  <si>
    <t>Survitec Group Ltd</t>
  </si>
  <si>
    <t>T/06/15</t>
  </si>
  <si>
    <t>ICT Managed Services.</t>
  </si>
  <si>
    <t>Telent Technology Services</t>
  </si>
  <si>
    <t>T/04/16</t>
  </si>
  <si>
    <t xml:space="preserve">Prevention </t>
  </si>
  <si>
    <t>Supply of fire resistant bedding</t>
  </si>
  <si>
    <t>Thomas Kneale &amp; Co Ltd</t>
  </si>
  <si>
    <t>CON/02/18</t>
  </si>
  <si>
    <t>Call Off Contract for Quantity Surveyor building consultancy services.</t>
  </si>
  <si>
    <t>RFQ/8/20</t>
  </si>
  <si>
    <t>Not  Elsewhere Classified</t>
  </si>
  <si>
    <t>Maintenance of Vehicle Lifts</t>
  </si>
  <si>
    <t>RFQ/25/16</t>
  </si>
  <si>
    <t>Microsoft Licensing</t>
  </si>
  <si>
    <t>Trustmarque</t>
  </si>
  <si>
    <t>T/01/19</t>
  </si>
  <si>
    <t>Device management solution consultancy</t>
  </si>
  <si>
    <t>Trustmarque Solutions Ltd</t>
  </si>
  <si>
    <t>CON/01/17</t>
  </si>
  <si>
    <t>Typhoon International Ltd</t>
  </si>
  <si>
    <t>CON/04/16</t>
  </si>
  <si>
    <t>Provision of dietary and nutritional consultancy services.</t>
  </si>
  <si>
    <t>Wendy Griffin</t>
  </si>
  <si>
    <t>RFQ/05/18</t>
  </si>
  <si>
    <t>Clothing</t>
  </si>
  <si>
    <t>Clothing Stores</t>
  </si>
  <si>
    <t>Supply of day boots</t>
  </si>
  <si>
    <t>Wm Sugden &amp; Sons Ltd</t>
  </si>
  <si>
    <t>RFQ/02/18</t>
  </si>
  <si>
    <t>Supply of polo shirts</t>
  </si>
  <si>
    <t>Commission based</t>
  </si>
  <si>
    <t>Hosting service agreement</t>
  </si>
  <si>
    <t>EFireservice Limited</t>
  </si>
  <si>
    <t>Supply of response cars</t>
  </si>
  <si>
    <t>Motivair Compressors Ltd</t>
  </si>
  <si>
    <t>Provision of Food and Drinks Vending machines at the TDA</t>
  </si>
  <si>
    <t>Estimated Total 
Contract Value</t>
  </si>
  <si>
    <t>Contract Start Date</t>
  </si>
  <si>
    <t>Contract Expiry Date</t>
  </si>
  <si>
    <t>Contract Review Date</t>
  </si>
  <si>
    <t>Procurement</t>
  </si>
  <si>
    <t>£8,850 p.a.</t>
  </si>
  <si>
    <t>RFQ/10/17</t>
  </si>
  <si>
    <t>Website Design</t>
  </si>
  <si>
    <t>Strategy &amp; Performance</t>
  </si>
  <si>
    <t>MFRS 2021-34</t>
  </si>
  <si>
    <t>Prevention</t>
  </si>
  <si>
    <t>Community &amp; Technical Fire Risk Management Information System</t>
  </si>
  <si>
    <t>RFQ/22/20</t>
  </si>
  <si>
    <t>Body Worn Video Cameras</t>
  </si>
  <si>
    <t xml:space="preserve">Tyco Fire &amp; Integrated Solutions (UK) Limited </t>
  </si>
  <si>
    <t>Agri-Plant SV Limited</t>
  </si>
  <si>
    <t>Supply of pumping appliances</t>
  </si>
  <si>
    <t>T/03/17</t>
  </si>
  <si>
    <t>Senior Leadership Team  Development</t>
  </si>
  <si>
    <t>Brathay Services Ltd</t>
  </si>
  <si>
    <t>Learning and Development training</t>
  </si>
  <si>
    <t>Airbus Defence &amp; Space</t>
  </si>
  <si>
    <t>T/11/19</t>
  </si>
  <si>
    <t>Insurance</t>
  </si>
  <si>
    <t xml:space="preserve">Legal Services </t>
  </si>
  <si>
    <t xml:space="preserve">Provision of Insurance Services </t>
  </si>
  <si>
    <t xml:space="preserve">Zurich Municipal </t>
  </si>
  <si>
    <t xml:space="preserve">G/07/18 </t>
  </si>
  <si>
    <t>Prevention (Community Safety)</t>
  </si>
  <si>
    <t xml:space="preserve">Programme to help disadvantaged young people achieve their potential. </t>
  </si>
  <si>
    <t>Grant</t>
  </si>
  <si>
    <t>G/02/19</t>
  </si>
  <si>
    <t>Apprentice Funding</t>
  </si>
  <si>
    <t>Wirral Metropolitan College</t>
  </si>
  <si>
    <t>G/01/20</t>
  </si>
  <si>
    <t>Learning Sub-Contract Agreement</t>
  </si>
  <si>
    <t>G/01/19</t>
  </si>
  <si>
    <t>G/06/19</t>
  </si>
  <si>
    <t>The Skills Partnership</t>
  </si>
  <si>
    <t>Apprentices Training Services Agreement</t>
  </si>
  <si>
    <t>The Prince's Trust</t>
  </si>
  <si>
    <t>Delivery Agreement for Team</t>
  </si>
  <si>
    <t>North West Fire &amp; Rescue PFI Project</t>
  </si>
  <si>
    <t>Estates/PFI</t>
  </si>
  <si>
    <t xml:space="preserve">Balfour Beatty Investments </t>
  </si>
  <si>
    <t>PFI Contract for 16 Fire Stations</t>
  </si>
  <si>
    <t>Rider, Levett &amp; Bucknall</t>
  </si>
  <si>
    <t>NWFRS  1011PFI</t>
  </si>
  <si>
    <t xml:space="preserve">Subscription to HIS Markit </t>
  </si>
  <si>
    <t xml:space="preserve">Community Protection </t>
  </si>
  <si>
    <t xml:space="preserve">HIS Markit </t>
  </si>
  <si>
    <t xml:space="preserve">ROLLING CONTRACT </t>
  </si>
  <si>
    <t>RFQ/32/20</t>
  </si>
  <si>
    <t>RFQ/03/2020</t>
  </si>
  <si>
    <t xml:space="preserve">DIM Instruction </t>
  </si>
  <si>
    <t xml:space="preserve">Training Services - DIM Instruction </t>
  </si>
  <si>
    <t xml:space="preserve">Andrew Clarke Training Services </t>
  </si>
  <si>
    <t>MFRS 2021-43</t>
  </si>
  <si>
    <t>Supply of Hose and associated products</t>
  </si>
  <si>
    <t xml:space="preserve">Ops Prepardness </t>
  </si>
  <si>
    <t xml:space="preserve">Supply of Hose and Associated Products </t>
  </si>
  <si>
    <t>CMT</t>
  </si>
  <si>
    <t>£6k est</t>
  </si>
  <si>
    <t>MFRS  2021-45</t>
  </si>
  <si>
    <t xml:space="preserve">Angus </t>
  </si>
  <si>
    <t>Supply of temporary Purchasing aD</t>
  </si>
  <si>
    <t>RFQ/33/20</t>
  </si>
  <si>
    <t xml:space="preserve">Supply of temp Procurement Admin </t>
  </si>
  <si>
    <t xml:space="preserve">Hays Specialist Recruitment </t>
  </si>
  <si>
    <t>£6153 to £12500</t>
  </si>
  <si>
    <t>MFRS 2021-44</t>
  </si>
  <si>
    <t xml:space="preserve">Delta Fire </t>
  </si>
  <si>
    <t>RFQ/20/20</t>
  </si>
  <si>
    <t xml:space="preserve">Vehicle Recovery Vehicle </t>
  </si>
  <si>
    <t xml:space="preserve">Workshops </t>
  </si>
  <si>
    <t xml:space="preserve">Vehicle recovery </t>
  </si>
  <si>
    <t>RAC</t>
  </si>
  <si>
    <t xml:space="preserve">£Pay on Use </t>
  </si>
  <si>
    <t>N/A</t>
  </si>
  <si>
    <t>RFQ/19/20</t>
  </si>
  <si>
    <t xml:space="preserve">FRS Specialist Vehicles </t>
  </si>
  <si>
    <t xml:space="preserve">6 No. Transit Vans  &amp; 2 No. Connect Vans </t>
  </si>
  <si>
    <t xml:space="preserve">Ford Motor Company </t>
  </si>
  <si>
    <t>Community fire safety information system</t>
  </si>
  <si>
    <t xml:space="preserve">Ops Preparedness </t>
  </si>
  <si>
    <t>MFRS 2021-46</t>
  </si>
  <si>
    <t>MFRS 2021-41</t>
  </si>
  <si>
    <t>MFRS 2021-40</t>
  </si>
  <si>
    <t>CON</t>
  </si>
  <si>
    <t xml:space="preserve">Service </t>
  </si>
  <si>
    <t xml:space="preserve">Microsoft 365 Application Support </t>
  </si>
  <si>
    <t xml:space="preserve">SiverSands </t>
  </si>
  <si>
    <t xml:space="preserve">Gazetteer Management System </t>
  </si>
  <si>
    <t>Microsoft 365 application Support</t>
  </si>
  <si>
    <t>Rewards Gateway</t>
  </si>
  <si>
    <t>Bramble Hub Ltd</t>
  </si>
  <si>
    <t>Rewards Gateway, 265 Tottenham Court Road, London W1T 7RQ</t>
  </si>
  <si>
    <t>Staff Rewards Scheme</t>
  </si>
  <si>
    <t>MFRS 2021-35</t>
  </si>
  <si>
    <t>MFRS 2021-37</t>
  </si>
  <si>
    <t>Single use database which harmonises other formats for recording Contract and Tender info. Licence for 25 users x 3 Years</t>
  </si>
  <si>
    <t>TET, Unit 9 Friarsgate Business Park, 7 Whitby Avenue, Park Royal, London, NW10 7SE</t>
  </si>
  <si>
    <t>35 Contract Database Project</t>
  </si>
  <si>
    <t>Authority Governance System (Modern Gov.)</t>
  </si>
  <si>
    <t>Civica UK Limited,  Southbank Centre, Stamford Street, London, SE1   9LQ</t>
  </si>
  <si>
    <t>T/03/16</t>
  </si>
  <si>
    <t>EFireservice Limited (Learnpro)</t>
  </si>
  <si>
    <t>Ph. Creative Limited</t>
  </si>
  <si>
    <t>Total are Heavy Duty Workshop Solutions Ltd</t>
  </si>
  <si>
    <t>Supply of Temporary Communications and Media Officer</t>
  </si>
  <si>
    <t xml:space="preserve">SR Motor body Ltd  </t>
  </si>
  <si>
    <t>Supply of firecoats and over trousers to NW FRS's</t>
  </si>
  <si>
    <t xml:space="preserve">The system will facilitate the committee and decisions management within Merseyside Fire &amp; Rescue, it will facilitate paperless meetings, report management or workflow, corporate meeting and calendar, Elected members profile and Member related functions. </t>
  </si>
  <si>
    <t xml:space="preserve">Health work Ltd </t>
  </si>
  <si>
    <t xml:space="preserve">Description of 
Goods and/or Services </t>
  </si>
  <si>
    <t>Contract Reference No.</t>
  </si>
  <si>
    <t>Q</t>
  </si>
  <si>
    <t>SME</t>
  </si>
  <si>
    <t>RFQ/13/20</t>
  </si>
  <si>
    <t>DIM instructor-training services</t>
  </si>
  <si>
    <t>MR Jonothan Crawley of J &amp; D Fire Consultancy Ltd</t>
  </si>
  <si>
    <t>RFQ/15/20</t>
  </si>
  <si>
    <t xml:space="preserve">JCT Software licence </t>
  </si>
  <si>
    <t>Thompson Reuters (Professional) Ltd</t>
  </si>
  <si>
    <t>Subscription to HIS Markit</t>
  </si>
  <si>
    <t>RFQ/30/20</t>
  </si>
  <si>
    <t xml:space="preserve">Supply of one Urban Searchd and Rescue Appliance </t>
  </si>
  <si>
    <t>Angloco Ltd</t>
  </si>
  <si>
    <t>31/03/2022 Build  &amp; 31/03/2037 Warranty</t>
  </si>
  <si>
    <t xml:space="preserve">9% Saving overall </t>
  </si>
  <si>
    <t xml:space="preserve">Supply of one Urban Search and Rescue Appliance </t>
  </si>
  <si>
    <t xml:space="preserve">Stretegy &amp; Performance </t>
  </si>
  <si>
    <t>£6k (est)</t>
  </si>
  <si>
    <t>£12k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</si>
</sst>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8" fillId="4" borderId="8" applyNumberFormat="0" applyAlignment="0" applyProtection="0"/>
    <xf numFmtId="44" fontId="10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66" fontId="4" fillId="3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14" fontId="4" fillId="3" borderId="0" xfId="0" applyNumberFormat="1" applyFont="1" applyFill="1" applyBorder="1" applyAlignment="1">
      <alignment horizontal="left" vertical="top"/>
    </xf>
    <xf numFmtId="165" fontId="4" fillId="3" borderId="0" xfId="0" applyNumberFormat="1" applyFont="1" applyFill="1" applyBorder="1" applyAlignment="1">
      <alignment horizontal="left" vertical="top" wrapText="1"/>
    </xf>
    <xf numFmtId="165" fontId="4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164" fontId="6" fillId="2" borderId="3" xfId="2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4" fontId="6" fillId="2" borderId="7" xfId="2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166" fontId="4" fillId="0" borderId="0" xfId="0" applyNumberFormat="1" applyFont="1" applyBorder="1" applyAlignment="1">
      <alignment horizontal="left" vertical="top"/>
    </xf>
    <xf numFmtId="8" fontId="4" fillId="3" borderId="0" xfId="0" applyNumberFormat="1" applyFont="1" applyFill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0" fontId="8" fillId="3" borderId="1" xfId="3" applyFill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4" fontId="6" fillId="2" borderId="3" xfId="1" applyNumberFormat="1" applyFont="1" applyFill="1" applyBorder="1" applyAlignment="1">
      <alignment horizontal="center" vertical="top" wrapText="1"/>
    </xf>
    <xf numFmtId="14" fontId="6" fillId="2" borderId="4" xfId="1" applyNumberFormat="1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left" vertical="top" wrapText="1" shrinkToFit="1"/>
    </xf>
    <xf numFmtId="14" fontId="7" fillId="3" borderId="1" xfId="0" applyNumberFormat="1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14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14" fontId="4" fillId="3" borderId="2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7" fontId="4" fillId="0" borderId="1" xfId="0" applyNumberFormat="1" applyFont="1" applyBorder="1" applyAlignment="1">
      <alignment horizontal="left" vertical="top" wrapText="1"/>
    </xf>
    <xf numFmtId="7" fontId="4" fillId="0" borderId="1" xfId="0" applyNumberFormat="1" applyFont="1" applyFill="1" applyBorder="1" applyAlignment="1">
      <alignment horizontal="left" vertical="top" wrapText="1"/>
    </xf>
    <xf numFmtId="7" fontId="4" fillId="3" borderId="1" xfId="0" applyNumberFormat="1" applyFont="1" applyFill="1" applyBorder="1" applyAlignment="1">
      <alignment horizontal="left" vertical="top" wrapText="1"/>
    </xf>
    <xf numFmtId="7" fontId="3" fillId="3" borderId="1" xfId="0" applyNumberFormat="1" applyFont="1" applyFill="1" applyBorder="1" applyAlignment="1">
      <alignment horizontal="left" vertical="top" wrapText="1"/>
    </xf>
    <xf numFmtId="7" fontId="3" fillId="0" borderId="1" xfId="0" applyNumberFormat="1" applyFont="1" applyBorder="1" applyAlignment="1">
      <alignment horizontal="left" vertical="top" wrapText="1"/>
    </xf>
    <xf numFmtId="7" fontId="4" fillId="0" borderId="1" xfId="0" applyNumberFormat="1" applyFont="1" applyFill="1" applyBorder="1" applyAlignment="1">
      <alignment horizontal="left" vertical="top"/>
    </xf>
    <xf numFmtId="7" fontId="3" fillId="0" borderId="1" xfId="0" applyNumberFormat="1" applyFont="1" applyFill="1" applyBorder="1" applyAlignment="1">
      <alignment horizontal="left" vertical="top" wrapText="1"/>
    </xf>
    <xf numFmtId="7" fontId="4" fillId="3" borderId="2" xfId="0" applyNumberFormat="1" applyFont="1" applyFill="1" applyBorder="1" applyAlignment="1">
      <alignment horizontal="left" vertical="top" wrapText="1"/>
    </xf>
    <xf numFmtId="7" fontId="3" fillId="3" borderId="1" xfId="4" applyNumberFormat="1" applyFont="1" applyFill="1" applyBorder="1" applyAlignment="1">
      <alignment horizontal="left" vertical="top" wrapText="1"/>
    </xf>
    <xf numFmtId="7" fontId="4" fillId="3" borderId="1" xfId="0" applyNumberFormat="1" applyFont="1" applyFill="1" applyBorder="1" applyAlignment="1">
      <alignment horizontal="left" vertical="top"/>
    </xf>
    <xf numFmtId="166" fontId="4" fillId="3" borderId="1" xfId="0" applyNumberFormat="1" applyFont="1" applyFill="1" applyBorder="1" applyAlignment="1">
      <alignment horizontal="left" vertical="top"/>
    </xf>
  </cellXfs>
  <cellStyles count="5">
    <cellStyle name="Currency" xfId="4" builtinId="4"/>
    <cellStyle name="Currency 2" xfId="2"/>
    <cellStyle name="Normal" xfId="0" builtinId="0"/>
    <cellStyle name="Normal 2" xfId="1"/>
    <cellStyle name="Output" xfId="3" builtinId="21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sites/legal/procurement/Shared%20Documents/Master%20Contracts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Register"/>
      <sheetName val="Look ups"/>
      <sheetName val="Supplier Addresses &amp; Contac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257"/>
  <sheetViews>
    <sheetView tabSelected="1" zoomScaleNormal="100" workbookViewId="0">
      <pane xSplit="5" ySplit="10" topLeftCell="F11" activePane="bottomRight" state="frozen"/>
      <selection pane="topRight" activeCell="F1" sqref="F1"/>
      <selection pane="bottomLeft" activeCell="A12" sqref="A12"/>
      <selection pane="bottomRight" activeCell="H15" sqref="H15"/>
    </sheetView>
  </sheetViews>
  <sheetFormatPr defaultColWidth="17.7109375" defaultRowHeight="12.75" x14ac:dyDescent="0.25"/>
  <cols>
    <col min="1" max="1" width="17.7109375" style="1" customWidth="1"/>
    <col min="2" max="2" width="19.7109375" style="1" customWidth="1"/>
    <col min="3" max="3" width="23.85546875" style="1" customWidth="1"/>
    <col min="4" max="4" width="36.5703125" style="1" bestFit="1" customWidth="1"/>
    <col min="5" max="5" width="32.140625" style="1" bestFit="1" customWidth="1"/>
    <col min="6" max="6" width="19.85546875" style="1" customWidth="1"/>
    <col min="7" max="8" width="16.7109375" style="52" customWidth="1"/>
    <col min="9" max="9" width="15.7109375" style="52" customWidth="1"/>
    <col min="10" max="10" width="12" style="1" bestFit="1" customWidth="1"/>
    <col min="11" max="11" width="6.140625" style="1" customWidth="1"/>
    <col min="12" max="12" width="17.7109375" style="1"/>
    <col min="13" max="29" width="17.7109375" style="2"/>
    <col min="30" max="16384" width="17.7109375" style="1"/>
  </cols>
  <sheetData>
    <row r="1" spans="1:47" s="62" customFormat="1" ht="39" thickBot="1" x14ac:dyDescent="0.3">
      <c r="A1" s="35" t="s">
        <v>331</v>
      </c>
      <c r="B1" s="36" t="s">
        <v>0</v>
      </c>
      <c r="C1" s="35" t="s">
        <v>1</v>
      </c>
      <c r="D1" s="35" t="s">
        <v>330</v>
      </c>
      <c r="E1" s="35" t="s">
        <v>2</v>
      </c>
      <c r="F1" s="37" t="s">
        <v>216</v>
      </c>
      <c r="G1" s="46" t="s">
        <v>217</v>
      </c>
      <c r="H1" s="47" t="s">
        <v>218</v>
      </c>
      <c r="I1" s="48" t="s">
        <v>219</v>
      </c>
      <c r="J1" s="38" t="s">
        <v>3</v>
      </c>
      <c r="K1" s="39" t="s">
        <v>4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7" ht="25.5" x14ac:dyDescent="0.25">
      <c r="A2" s="9" t="s">
        <v>295</v>
      </c>
      <c r="B2" s="3" t="s">
        <v>296</v>
      </c>
      <c r="C2" s="3" t="s">
        <v>290</v>
      </c>
      <c r="D2" s="3" t="s">
        <v>297</v>
      </c>
      <c r="E2" s="3" t="s">
        <v>298</v>
      </c>
      <c r="F2" s="64">
        <v>162921</v>
      </c>
      <c r="G2" s="10">
        <v>44105</v>
      </c>
      <c r="H2" s="10">
        <v>44256</v>
      </c>
      <c r="I2" s="10" t="s">
        <v>294</v>
      </c>
      <c r="J2" s="3" t="s">
        <v>10</v>
      </c>
      <c r="K2" s="3"/>
    </row>
    <row r="3" spans="1:47" ht="36.75" customHeight="1" x14ac:dyDescent="0.25">
      <c r="A3" s="4" t="s">
        <v>187</v>
      </c>
      <c r="B3" s="3" t="s">
        <v>40</v>
      </c>
      <c r="C3" s="3" t="s">
        <v>6</v>
      </c>
      <c r="D3" s="5" t="s">
        <v>188</v>
      </c>
      <c r="E3" s="24" t="s">
        <v>262</v>
      </c>
      <c r="F3" s="65">
        <v>200000</v>
      </c>
      <c r="G3" s="49">
        <v>43187</v>
      </c>
      <c r="H3" s="49">
        <v>44282</v>
      </c>
      <c r="I3" s="6">
        <v>44135</v>
      </c>
      <c r="J3" s="7" t="s">
        <v>10</v>
      </c>
      <c r="K3" s="8"/>
    </row>
    <row r="4" spans="1:47" ht="12.75" customHeight="1" x14ac:dyDescent="0.25">
      <c r="A4" s="18" t="s">
        <v>222</v>
      </c>
      <c r="B4" s="7" t="s">
        <v>223</v>
      </c>
      <c r="C4" s="7" t="s">
        <v>224</v>
      </c>
      <c r="D4" s="5" t="s">
        <v>223</v>
      </c>
      <c r="E4" s="11" t="s">
        <v>323</v>
      </c>
      <c r="F4" s="66">
        <v>29999</v>
      </c>
      <c r="G4" s="21">
        <v>43070</v>
      </c>
      <c r="H4" s="21">
        <v>44286</v>
      </c>
      <c r="I4" s="21">
        <v>44255</v>
      </c>
      <c r="J4" s="7" t="s">
        <v>10</v>
      </c>
      <c r="K4" s="7"/>
    </row>
    <row r="5" spans="1:47" ht="38.25" x14ac:dyDescent="0.25">
      <c r="A5" s="9" t="s">
        <v>94</v>
      </c>
      <c r="B5" s="3" t="s">
        <v>90</v>
      </c>
      <c r="C5" s="3" t="s">
        <v>95</v>
      </c>
      <c r="D5" s="3" t="s">
        <v>96</v>
      </c>
      <c r="E5" s="3" t="s">
        <v>97</v>
      </c>
      <c r="F5" s="64" t="s">
        <v>98</v>
      </c>
      <c r="G5" s="10">
        <v>43199</v>
      </c>
      <c r="H5" s="74">
        <v>44660</v>
      </c>
      <c r="I5" s="10">
        <v>44105</v>
      </c>
      <c r="J5" s="3" t="s">
        <v>79</v>
      </c>
      <c r="K5" s="3"/>
    </row>
    <row r="6" spans="1:47" ht="12.75" customHeight="1" x14ac:dyDescent="0.25">
      <c r="A6" s="9" t="s">
        <v>269</v>
      </c>
      <c r="B6" s="3" t="s">
        <v>270</v>
      </c>
      <c r="C6" s="3" t="s">
        <v>224</v>
      </c>
      <c r="D6" s="3" t="s">
        <v>271</v>
      </c>
      <c r="E6" s="3" t="s">
        <v>272</v>
      </c>
      <c r="F6" s="64">
        <v>20000</v>
      </c>
      <c r="G6" s="10">
        <v>43939</v>
      </c>
      <c r="H6" s="10">
        <v>44303</v>
      </c>
      <c r="I6" s="10">
        <v>43891</v>
      </c>
      <c r="J6" s="3" t="s">
        <v>10</v>
      </c>
      <c r="K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30" customHeight="1" x14ac:dyDescent="0.25">
      <c r="A7" s="9" t="s">
        <v>282</v>
      </c>
      <c r="B7" s="3" t="s">
        <v>281</v>
      </c>
      <c r="C7" s="3" t="s">
        <v>83</v>
      </c>
      <c r="D7" s="3" t="s">
        <v>283</v>
      </c>
      <c r="E7" s="3" t="s">
        <v>284</v>
      </c>
      <c r="F7" s="64" t="s">
        <v>285</v>
      </c>
      <c r="G7" s="10">
        <v>43904</v>
      </c>
      <c r="H7" s="10">
        <v>44316</v>
      </c>
      <c r="I7" s="10">
        <v>44228</v>
      </c>
      <c r="J7" s="3" t="s">
        <v>10</v>
      </c>
      <c r="K7" s="3"/>
    </row>
    <row r="8" spans="1:47" ht="25.5" x14ac:dyDescent="0.25">
      <c r="A8" s="9" t="s">
        <v>288</v>
      </c>
      <c r="B8" s="3" t="s">
        <v>289</v>
      </c>
      <c r="C8" s="3" t="s">
        <v>290</v>
      </c>
      <c r="D8" s="3" t="s">
        <v>291</v>
      </c>
      <c r="E8" s="3" t="s">
        <v>292</v>
      </c>
      <c r="F8" s="64" t="s">
        <v>293</v>
      </c>
      <c r="G8" s="10">
        <v>43962</v>
      </c>
      <c r="H8" s="10">
        <v>44326</v>
      </c>
      <c r="I8" s="10" t="s">
        <v>294</v>
      </c>
      <c r="J8" s="3" t="s">
        <v>10</v>
      </c>
      <c r="K8" s="3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47" ht="30.75" customHeight="1" x14ac:dyDescent="0.25">
      <c r="A9" s="13" t="s">
        <v>247</v>
      </c>
      <c r="B9" s="14" t="s">
        <v>248</v>
      </c>
      <c r="C9" s="14" t="s">
        <v>124</v>
      </c>
      <c r="D9" s="14" t="s">
        <v>255</v>
      </c>
      <c r="E9" s="14" t="s">
        <v>249</v>
      </c>
      <c r="F9" s="67">
        <v>20000</v>
      </c>
      <c r="G9" s="15">
        <v>43598</v>
      </c>
      <c r="H9" s="15">
        <v>44328</v>
      </c>
      <c r="I9" s="15">
        <v>44147</v>
      </c>
      <c r="J9" s="14" t="s">
        <v>246</v>
      </c>
      <c r="K9" s="14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25.5" customHeight="1" x14ac:dyDescent="0.25">
      <c r="A10" s="4" t="s">
        <v>189</v>
      </c>
      <c r="B10" s="5" t="s">
        <v>190</v>
      </c>
      <c r="C10" s="3" t="s">
        <v>55</v>
      </c>
      <c r="D10" s="5" t="s">
        <v>191</v>
      </c>
      <c r="E10" s="11" t="s">
        <v>324</v>
      </c>
      <c r="F10" s="65">
        <v>7479</v>
      </c>
      <c r="G10" s="49">
        <v>43978</v>
      </c>
      <c r="H10" s="49">
        <v>44342</v>
      </c>
      <c r="I10" s="12">
        <f>H10</f>
        <v>44342</v>
      </c>
      <c r="J10" s="5" t="s">
        <v>10</v>
      </c>
      <c r="K10" s="8"/>
    </row>
    <row r="11" spans="1:47" ht="25.5" customHeight="1" x14ac:dyDescent="0.25">
      <c r="A11" s="9" t="s">
        <v>243</v>
      </c>
      <c r="B11" s="3" t="s">
        <v>245</v>
      </c>
      <c r="C11" s="3" t="s">
        <v>244</v>
      </c>
      <c r="D11" s="3" t="s">
        <v>257</v>
      </c>
      <c r="E11" s="8" t="s">
        <v>256</v>
      </c>
      <c r="F11" s="64">
        <v>80000</v>
      </c>
      <c r="G11" s="10">
        <v>43252</v>
      </c>
      <c r="H11" s="10">
        <v>44347</v>
      </c>
      <c r="I11" s="10">
        <v>44165</v>
      </c>
      <c r="J11" s="3" t="s">
        <v>10</v>
      </c>
      <c r="K11" s="3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47" ht="25.5" customHeight="1" x14ac:dyDescent="0.25">
      <c r="A12" s="9" t="s">
        <v>152</v>
      </c>
      <c r="B12" s="3" t="s">
        <v>45</v>
      </c>
      <c r="C12" s="3" t="s">
        <v>151</v>
      </c>
      <c r="D12" s="3" t="s">
        <v>215</v>
      </c>
      <c r="E12" s="3" t="s">
        <v>153</v>
      </c>
      <c r="F12" s="64">
        <v>5500</v>
      </c>
      <c r="G12" s="10">
        <v>43617</v>
      </c>
      <c r="H12" s="20">
        <v>44347</v>
      </c>
      <c r="I12" s="10" t="s">
        <v>154</v>
      </c>
      <c r="J12" s="3" t="s">
        <v>106</v>
      </c>
      <c r="K12" s="3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7" ht="30" customHeight="1" x14ac:dyDescent="0.25">
      <c r="A13" s="4" t="s">
        <v>183</v>
      </c>
      <c r="B13" s="5" t="s">
        <v>22</v>
      </c>
      <c r="C13" s="3" t="s">
        <v>184</v>
      </c>
      <c r="D13" s="5" t="s">
        <v>185</v>
      </c>
      <c r="E13" s="11" t="s">
        <v>186</v>
      </c>
      <c r="F13" s="65">
        <v>60000</v>
      </c>
      <c r="G13" s="49">
        <v>42522</v>
      </c>
      <c r="H13" s="49">
        <v>44347</v>
      </c>
      <c r="I13" s="6">
        <v>44197</v>
      </c>
      <c r="J13" s="5" t="s">
        <v>18</v>
      </c>
      <c r="K13" s="8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47" x14ac:dyDescent="0.25">
      <c r="A14" s="9" t="s">
        <v>11</v>
      </c>
      <c r="B14" s="3" t="s">
        <v>8</v>
      </c>
      <c r="C14" s="3" t="s">
        <v>8</v>
      </c>
      <c r="D14" s="3" t="s">
        <v>12</v>
      </c>
      <c r="E14" s="3" t="s">
        <v>9</v>
      </c>
      <c r="F14" s="64">
        <v>45000</v>
      </c>
      <c r="G14" s="10">
        <v>44013</v>
      </c>
      <c r="H14" s="21">
        <v>44377</v>
      </c>
      <c r="I14" s="10">
        <v>44197</v>
      </c>
      <c r="J14" s="3" t="s">
        <v>10</v>
      </c>
      <c r="K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 x14ac:dyDescent="0.25">
      <c r="A15" s="9" t="s">
        <v>39</v>
      </c>
      <c r="B15" s="3" t="s">
        <v>40</v>
      </c>
      <c r="C15" s="3" t="s">
        <v>6</v>
      </c>
      <c r="D15" s="3" t="s">
        <v>41</v>
      </c>
      <c r="E15" s="3" t="s">
        <v>42</v>
      </c>
      <c r="F15" s="64">
        <v>5169881</v>
      </c>
      <c r="G15" s="10">
        <v>42186</v>
      </c>
      <c r="H15" s="10">
        <v>44742</v>
      </c>
      <c r="I15" s="10" t="s">
        <v>43</v>
      </c>
      <c r="J15" s="3" t="s">
        <v>18</v>
      </c>
      <c r="K15" s="3"/>
    </row>
    <row r="16" spans="1:47" ht="25.5" customHeight="1" x14ac:dyDescent="0.25">
      <c r="A16" s="9" t="s">
        <v>68</v>
      </c>
      <c r="B16" s="3" t="s">
        <v>5</v>
      </c>
      <c r="C16" s="3" t="s">
        <v>6</v>
      </c>
      <c r="D16" s="3" t="s">
        <v>69</v>
      </c>
      <c r="E16" s="3" t="s">
        <v>70</v>
      </c>
      <c r="F16" s="64">
        <v>9950</v>
      </c>
      <c r="G16" s="10">
        <v>43651</v>
      </c>
      <c r="H16" s="10">
        <v>44381</v>
      </c>
      <c r="I16" s="10">
        <v>44200</v>
      </c>
      <c r="J16" s="3" t="s">
        <v>10</v>
      </c>
      <c r="K16" s="3"/>
      <c r="L16" s="2"/>
    </row>
    <row r="17" spans="1:47" ht="25.5" customHeight="1" x14ac:dyDescent="0.25">
      <c r="A17" s="9" t="s">
        <v>7</v>
      </c>
      <c r="B17" s="3" t="s">
        <v>8</v>
      </c>
      <c r="C17" s="3" t="s">
        <v>8</v>
      </c>
      <c r="D17" s="3" t="s">
        <v>325</v>
      </c>
      <c r="E17" s="3" t="s">
        <v>9</v>
      </c>
      <c r="F17" s="68">
        <v>37500</v>
      </c>
      <c r="G17" s="10">
        <v>44018</v>
      </c>
      <c r="H17" s="21">
        <v>44393</v>
      </c>
      <c r="I17" s="10">
        <v>44166</v>
      </c>
      <c r="J17" s="3" t="s">
        <v>10</v>
      </c>
      <c r="K17" s="3"/>
    </row>
    <row r="18" spans="1:47" ht="25.5" x14ac:dyDescent="0.25">
      <c r="A18" s="4" t="s">
        <v>200</v>
      </c>
      <c r="B18" s="5" t="s">
        <v>8</v>
      </c>
      <c r="C18" s="5" t="s">
        <v>124</v>
      </c>
      <c r="D18" s="5" t="s">
        <v>201</v>
      </c>
      <c r="E18" s="11" t="s">
        <v>202</v>
      </c>
      <c r="F18" s="65">
        <v>6000</v>
      </c>
      <c r="G18" s="49">
        <v>42576</v>
      </c>
      <c r="H18" s="49">
        <v>44401</v>
      </c>
      <c r="I18" s="6">
        <v>44287</v>
      </c>
      <c r="J18" s="12" t="s">
        <v>304</v>
      </c>
      <c r="K18" s="8"/>
    </row>
    <row r="19" spans="1:47" s="2" customFormat="1" ht="25.5" x14ac:dyDescent="0.25">
      <c r="A19" s="9" t="s">
        <v>85</v>
      </c>
      <c r="B19" s="3" t="s">
        <v>28</v>
      </c>
      <c r="C19" s="3" t="s">
        <v>32</v>
      </c>
      <c r="D19" s="3" t="s">
        <v>86</v>
      </c>
      <c r="E19" s="3" t="s">
        <v>87</v>
      </c>
      <c r="F19" s="64">
        <v>30000</v>
      </c>
      <c r="G19" s="10">
        <v>43313</v>
      </c>
      <c r="H19" s="10">
        <v>44407</v>
      </c>
      <c r="I19" s="10">
        <v>44317</v>
      </c>
      <c r="J19" s="3" t="s">
        <v>88</v>
      </c>
      <c r="K19" s="3"/>
      <c r="L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x14ac:dyDescent="0.25">
      <c r="A20" s="13" t="s">
        <v>250</v>
      </c>
      <c r="B20" s="14" t="s">
        <v>248</v>
      </c>
      <c r="C20" s="14" t="s">
        <v>124</v>
      </c>
      <c r="D20" s="14" t="s">
        <v>251</v>
      </c>
      <c r="E20" s="14" t="s">
        <v>249</v>
      </c>
      <c r="F20" s="67">
        <v>98121</v>
      </c>
      <c r="G20" s="15">
        <v>44044</v>
      </c>
      <c r="H20" s="15">
        <v>44408</v>
      </c>
      <c r="I20" s="15">
        <v>44227</v>
      </c>
      <c r="J20" s="14" t="s">
        <v>246</v>
      </c>
      <c r="K20" s="14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47" x14ac:dyDescent="0.25">
      <c r="A21" s="4" t="s">
        <v>203</v>
      </c>
      <c r="B21" s="5" t="s">
        <v>204</v>
      </c>
      <c r="C21" s="5" t="s">
        <v>205</v>
      </c>
      <c r="D21" s="5" t="s">
        <v>206</v>
      </c>
      <c r="E21" s="11" t="s">
        <v>207</v>
      </c>
      <c r="F21" s="65">
        <v>32000</v>
      </c>
      <c r="G21" s="49">
        <v>43313</v>
      </c>
      <c r="H21" s="49">
        <v>44408</v>
      </c>
      <c r="I21" s="6">
        <v>44228</v>
      </c>
      <c r="J21" s="5" t="s">
        <v>10</v>
      </c>
      <c r="K21" s="8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25.5" customHeight="1" x14ac:dyDescent="0.25">
      <c r="A22" s="9" t="s">
        <v>33</v>
      </c>
      <c r="B22" s="3" t="s">
        <v>34</v>
      </c>
      <c r="C22" s="3" t="s">
        <v>35</v>
      </c>
      <c r="D22" s="3" t="s">
        <v>36</v>
      </c>
      <c r="E22" s="3" t="s">
        <v>37</v>
      </c>
      <c r="F22" s="68" t="s">
        <v>38</v>
      </c>
      <c r="G22" s="10">
        <v>42948</v>
      </c>
      <c r="H22" s="10">
        <v>44408</v>
      </c>
      <c r="I22" s="10">
        <v>44197</v>
      </c>
      <c r="J22" s="3" t="s">
        <v>10</v>
      </c>
      <c r="K22" s="3"/>
    </row>
    <row r="23" spans="1:47" ht="12.75" customHeight="1" x14ac:dyDescent="0.25">
      <c r="A23" s="9" t="s">
        <v>175</v>
      </c>
      <c r="B23" s="3" t="s">
        <v>100</v>
      </c>
      <c r="C23" s="3" t="s">
        <v>81</v>
      </c>
      <c r="D23" s="3" t="s">
        <v>176</v>
      </c>
      <c r="E23" s="3" t="s">
        <v>326</v>
      </c>
      <c r="F23" s="64">
        <v>100000</v>
      </c>
      <c r="G23" s="10">
        <v>42583</v>
      </c>
      <c r="H23" s="10">
        <v>44408</v>
      </c>
      <c r="I23" s="10">
        <v>43831</v>
      </c>
      <c r="J23" s="3" t="s">
        <v>79</v>
      </c>
      <c r="K23" s="3"/>
    </row>
    <row r="24" spans="1:47" ht="25.5" customHeight="1" x14ac:dyDescent="0.25">
      <c r="A24" s="9" t="s">
        <v>31</v>
      </c>
      <c r="B24" s="3" t="s">
        <v>28</v>
      </c>
      <c r="C24" s="3" t="s">
        <v>32</v>
      </c>
      <c r="D24" s="3" t="s">
        <v>327</v>
      </c>
      <c r="E24" s="3" t="s">
        <v>30</v>
      </c>
      <c r="F24" s="69">
        <v>200000</v>
      </c>
      <c r="G24" s="10">
        <v>43332</v>
      </c>
      <c r="H24" s="10">
        <v>44427</v>
      </c>
      <c r="I24" s="10">
        <v>44197</v>
      </c>
      <c r="J24" s="3" t="s">
        <v>18</v>
      </c>
      <c r="K24" s="3"/>
    </row>
    <row r="25" spans="1:47" s="2" customFormat="1" ht="25.5" x14ac:dyDescent="0.25">
      <c r="A25" s="9" t="s">
        <v>89</v>
      </c>
      <c r="B25" s="3" t="s">
        <v>90</v>
      </c>
      <c r="C25" s="3" t="s">
        <v>220</v>
      </c>
      <c r="D25" s="3" t="s">
        <v>91</v>
      </c>
      <c r="E25" s="3" t="s">
        <v>92</v>
      </c>
      <c r="F25" s="64">
        <v>11000</v>
      </c>
      <c r="G25" s="10">
        <v>43709</v>
      </c>
      <c r="H25" s="10">
        <v>44439</v>
      </c>
      <c r="I25" s="10">
        <v>44378</v>
      </c>
      <c r="J25" s="7" t="s">
        <v>10</v>
      </c>
      <c r="K25" s="3"/>
      <c r="L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5.5" x14ac:dyDescent="0.25">
      <c r="A26" s="9" t="s">
        <v>233</v>
      </c>
      <c r="B26" s="3" t="s">
        <v>234</v>
      </c>
      <c r="C26" s="3" t="s">
        <v>124</v>
      </c>
      <c r="D26" s="3" t="s">
        <v>236</v>
      </c>
      <c r="E26" s="3" t="s">
        <v>235</v>
      </c>
      <c r="F26" s="64">
        <v>425000</v>
      </c>
      <c r="G26" s="10">
        <v>42934</v>
      </c>
      <c r="H26" s="10">
        <v>44439</v>
      </c>
      <c r="I26" s="10">
        <v>44242</v>
      </c>
      <c r="J26" s="3" t="s">
        <v>18</v>
      </c>
      <c r="K26" s="3"/>
      <c r="N26" s="40"/>
      <c r="O26" s="40"/>
      <c r="P26" s="41"/>
      <c r="Q26" s="40"/>
      <c r="R26" s="33"/>
      <c r="S26" s="42"/>
      <c r="T26" s="43"/>
      <c r="U26" s="30"/>
      <c r="V26" s="17"/>
      <c r="W26" s="17"/>
      <c r="X26" s="17"/>
      <c r="Y26" s="17"/>
      <c r="Z26" s="17"/>
      <c r="AA26" s="17"/>
      <c r="AB26" s="17"/>
      <c r="AC26" s="17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1:47" ht="12.75" customHeight="1" x14ac:dyDescent="0.25">
      <c r="A27" s="9" t="s">
        <v>13</v>
      </c>
      <c r="B27" s="3" t="s">
        <v>14</v>
      </c>
      <c r="C27" s="3" t="s">
        <v>15</v>
      </c>
      <c r="D27" s="3" t="s">
        <v>16</v>
      </c>
      <c r="E27" s="3" t="s">
        <v>17</v>
      </c>
      <c r="F27" s="64">
        <v>2000000</v>
      </c>
      <c r="G27" s="10">
        <v>41395</v>
      </c>
      <c r="H27" s="10">
        <v>44439</v>
      </c>
      <c r="I27" s="10">
        <v>42948</v>
      </c>
      <c r="J27" s="3" t="s">
        <v>18</v>
      </c>
      <c r="K27" s="3"/>
    </row>
    <row r="28" spans="1:47" ht="25.5" customHeight="1" x14ac:dyDescent="0.25">
      <c r="A28" s="9" t="s">
        <v>51</v>
      </c>
      <c r="B28" s="3" t="s">
        <v>5</v>
      </c>
      <c r="C28" s="3" t="s">
        <v>52</v>
      </c>
      <c r="D28" s="3" t="s">
        <v>53</v>
      </c>
      <c r="E28" s="3" t="s">
        <v>48</v>
      </c>
      <c r="F28" s="64">
        <v>592089.75</v>
      </c>
      <c r="G28" s="10">
        <v>43153</v>
      </c>
      <c r="H28" s="20">
        <v>44440</v>
      </c>
      <c r="I28" s="10">
        <v>44075</v>
      </c>
      <c r="J28" s="3" t="s">
        <v>18</v>
      </c>
      <c r="K28" s="3"/>
    </row>
    <row r="29" spans="1:47" ht="24.75" customHeight="1" x14ac:dyDescent="0.25">
      <c r="A29" s="9" t="s">
        <v>168</v>
      </c>
      <c r="B29" s="3" t="s">
        <v>105</v>
      </c>
      <c r="C29" s="3" t="s">
        <v>32</v>
      </c>
      <c r="D29" s="3" t="s">
        <v>169</v>
      </c>
      <c r="E29" s="3" t="s">
        <v>170</v>
      </c>
      <c r="F29" s="64" t="s">
        <v>117</v>
      </c>
      <c r="G29" s="10">
        <v>43262</v>
      </c>
      <c r="H29" s="20">
        <v>44477</v>
      </c>
      <c r="I29" s="10">
        <v>44198</v>
      </c>
      <c r="J29" s="3" t="s">
        <v>79</v>
      </c>
      <c r="K29" s="3"/>
    </row>
    <row r="30" spans="1:47" s="2" customFormat="1" ht="25.5" x14ac:dyDescent="0.25">
      <c r="A30" s="9" t="s">
        <v>114</v>
      </c>
      <c r="B30" s="3" t="s">
        <v>45</v>
      </c>
      <c r="C30" s="3" t="s">
        <v>81</v>
      </c>
      <c r="D30" s="3" t="s">
        <v>115</v>
      </c>
      <c r="E30" s="3" t="s">
        <v>116</v>
      </c>
      <c r="F30" s="64" t="s">
        <v>117</v>
      </c>
      <c r="G30" s="10">
        <v>43009</v>
      </c>
      <c r="H30" s="10">
        <v>44477</v>
      </c>
      <c r="I30" s="10">
        <v>44287</v>
      </c>
      <c r="J30" s="3" t="s">
        <v>79</v>
      </c>
      <c r="K30" s="3"/>
      <c r="L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5.5" x14ac:dyDescent="0.25">
      <c r="A31" s="18" t="s">
        <v>127</v>
      </c>
      <c r="B31" s="7" t="s">
        <v>45</v>
      </c>
      <c r="C31" s="7" t="s">
        <v>81</v>
      </c>
      <c r="D31" s="7" t="s">
        <v>128</v>
      </c>
      <c r="E31" s="7" t="s">
        <v>231</v>
      </c>
      <c r="F31" s="66" t="s">
        <v>210</v>
      </c>
      <c r="G31" s="21">
        <v>43770</v>
      </c>
      <c r="H31" s="21">
        <v>44500</v>
      </c>
      <c r="I31" s="21">
        <v>44316</v>
      </c>
      <c r="J31" s="7" t="s">
        <v>93</v>
      </c>
      <c r="K31" s="7"/>
    </row>
    <row r="32" spans="1:47" ht="25.5" x14ac:dyDescent="0.25">
      <c r="A32" s="9" t="s">
        <v>268</v>
      </c>
      <c r="B32" s="3" t="s">
        <v>264</v>
      </c>
      <c r="C32" s="3" t="s">
        <v>265</v>
      </c>
      <c r="D32" s="3" t="s">
        <v>264</v>
      </c>
      <c r="E32" s="3" t="s">
        <v>266</v>
      </c>
      <c r="F32" s="64">
        <v>6353</v>
      </c>
      <c r="G32" s="10">
        <v>44141</v>
      </c>
      <c r="H32" s="10">
        <v>44505</v>
      </c>
      <c r="I32" s="10" t="s">
        <v>267</v>
      </c>
      <c r="J32" s="3" t="s">
        <v>10</v>
      </c>
      <c r="K32" s="3"/>
    </row>
    <row r="33" spans="1:47" x14ac:dyDescent="0.25">
      <c r="A33" s="4" t="s">
        <v>208</v>
      </c>
      <c r="B33" s="5" t="s">
        <v>204</v>
      </c>
      <c r="C33" s="5" t="s">
        <v>205</v>
      </c>
      <c r="D33" s="5" t="s">
        <v>209</v>
      </c>
      <c r="E33" s="11" t="s">
        <v>207</v>
      </c>
      <c r="F33" s="65">
        <v>80000</v>
      </c>
      <c r="G33" s="49">
        <v>43423</v>
      </c>
      <c r="H33" s="49">
        <v>44518</v>
      </c>
      <c r="I33" s="6">
        <v>44287</v>
      </c>
      <c r="J33" s="5" t="s">
        <v>10</v>
      </c>
      <c r="K33" s="8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s="2" customFormat="1" ht="25.5" x14ac:dyDescent="0.25">
      <c r="A34" s="18" t="s">
        <v>71</v>
      </c>
      <c r="B34" s="7" t="s">
        <v>45</v>
      </c>
      <c r="C34" s="7" t="s">
        <v>72</v>
      </c>
      <c r="D34" s="7" t="s">
        <v>73</v>
      </c>
      <c r="E34" s="7" t="s">
        <v>74</v>
      </c>
      <c r="F34" s="66">
        <v>530000</v>
      </c>
      <c r="G34" s="21">
        <v>43435</v>
      </c>
      <c r="H34" s="21">
        <v>44530</v>
      </c>
      <c r="I34" s="21">
        <v>44348</v>
      </c>
      <c r="J34" s="7" t="s">
        <v>10</v>
      </c>
      <c r="K34" s="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2" customFormat="1" ht="25.5" x14ac:dyDescent="0.25">
      <c r="A35" s="9" t="s">
        <v>44</v>
      </c>
      <c r="B35" s="3" t="s">
        <v>45</v>
      </c>
      <c r="C35" s="3" t="s">
        <v>46</v>
      </c>
      <c r="D35" s="3" t="s">
        <v>47</v>
      </c>
      <c r="E35" s="3" t="s">
        <v>48</v>
      </c>
      <c r="F35" s="64">
        <v>42790</v>
      </c>
      <c r="G35" s="10">
        <v>43800</v>
      </c>
      <c r="H35" s="10">
        <v>44530</v>
      </c>
      <c r="I35" s="10">
        <v>44440</v>
      </c>
      <c r="J35" s="3" t="s">
        <v>10</v>
      </c>
      <c r="K35" s="3"/>
      <c r="L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38.25" x14ac:dyDescent="0.25">
      <c r="A36" s="4" t="s">
        <v>192</v>
      </c>
      <c r="B36" s="14" t="s">
        <v>14</v>
      </c>
      <c r="C36" s="14" t="s">
        <v>20</v>
      </c>
      <c r="D36" s="5" t="s">
        <v>193</v>
      </c>
      <c r="E36" s="11" t="s">
        <v>194</v>
      </c>
      <c r="F36" s="65">
        <v>500000</v>
      </c>
      <c r="G36" s="49">
        <v>42720</v>
      </c>
      <c r="H36" s="49">
        <v>44545</v>
      </c>
      <c r="I36" s="12">
        <v>44161</v>
      </c>
      <c r="J36" s="5" t="s">
        <v>10</v>
      </c>
      <c r="K36" s="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47" ht="25.5" x14ac:dyDescent="0.25">
      <c r="A37" s="18" t="s">
        <v>302</v>
      </c>
      <c r="B37" s="24" t="s">
        <v>310</v>
      </c>
      <c r="C37" s="3" t="s">
        <v>220</v>
      </c>
      <c r="D37" s="3" t="s">
        <v>313</v>
      </c>
      <c r="E37" s="3" t="s">
        <v>312</v>
      </c>
      <c r="F37" s="65">
        <v>21000</v>
      </c>
      <c r="G37" s="10">
        <v>44233</v>
      </c>
      <c r="H37" s="10">
        <v>44566</v>
      </c>
      <c r="I37" s="10">
        <v>44443</v>
      </c>
      <c r="J37" s="3" t="s">
        <v>332</v>
      </c>
      <c r="K37" s="3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25.5" x14ac:dyDescent="0.25">
      <c r="A38" s="9" t="s">
        <v>118</v>
      </c>
      <c r="B38" s="3" t="s">
        <v>83</v>
      </c>
      <c r="C38" s="3" t="s">
        <v>83</v>
      </c>
      <c r="D38" s="3" t="s">
        <v>119</v>
      </c>
      <c r="E38" s="3" t="s">
        <v>120</v>
      </c>
      <c r="F38" s="64">
        <v>10000</v>
      </c>
      <c r="G38" s="10">
        <v>42767</v>
      </c>
      <c r="H38" s="10">
        <v>44592</v>
      </c>
      <c r="I38" s="10" t="s">
        <v>121</v>
      </c>
      <c r="J38" s="3" t="s">
        <v>79</v>
      </c>
      <c r="K38" s="3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38.25" x14ac:dyDescent="0.25">
      <c r="A39" s="9" t="s">
        <v>54</v>
      </c>
      <c r="B39" s="3" t="s">
        <v>24</v>
      </c>
      <c r="C39" s="3" t="s">
        <v>55</v>
      </c>
      <c r="D39" s="3" t="s">
        <v>56</v>
      </c>
      <c r="E39" s="3" t="s">
        <v>57</v>
      </c>
      <c r="F39" s="64" t="s">
        <v>58</v>
      </c>
      <c r="G39" s="10">
        <v>43132</v>
      </c>
      <c r="H39" s="21">
        <v>44592</v>
      </c>
      <c r="I39" s="10">
        <v>44409</v>
      </c>
      <c r="J39" s="3" t="s">
        <v>18</v>
      </c>
      <c r="K39" s="3"/>
    </row>
    <row r="40" spans="1:47" x14ac:dyDescent="0.25">
      <c r="A40" s="13" t="s">
        <v>252</v>
      </c>
      <c r="B40" s="14" t="s">
        <v>248</v>
      </c>
      <c r="C40" s="14" t="s">
        <v>124</v>
      </c>
      <c r="D40" s="14" t="s">
        <v>255</v>
      </c>
      <c r="E40" s="14" t="s">
        <v>254</v>
      </c>
      <c r="F40" s="67">
        <v>30000</v>
      </c>
      <c r="G40" s="15">
        <v>43567</v>
      </c>
      <c r="H40" s="15">
        <v>44651</v>
      </c>
      <c r="I40" s="15">
        <v>44469</v>
      </c>
      <c r="J40" s="14" t="s">
        <v>246</v>
      </c>
      <c r="K40" s="14"/>
      <c r="L40" s="28"/>
      <c r="M40" s="29"/>
      <c r="N40" s="29"/>
      <c r="O40" s="28"/>
      <c r="P40" s="30"/>
      <c r="Q40" s="31"/>
      <c r="R40" s="32"/>
      <c r="S40" s="33"/>
      <c r="T40" s="30"/>
      <c r="U40" s="30"/>
      <c r="V40" s="30"/>
      <c r="W40" s="30"/>
      <c r="X40" s="30"/>
      <c r="Y40" s="30"/>
      <c r="Z40" s="30"/>
      <c r="AA40" s="30"/>
      <c r="AB40" s="25"/>
      <c r="AC40" s="17"/>
      <c r="AD40" s="17"/>
      <c r="AE40" s="17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x14ac:dyDescent="0.25">
      <c r="A41" s="13" t="s">
        <v>253</v>
      </c>
      <c r="B41" s="14" t="s">
        <v>248</v>
      </c>
      <c r="C41" s="14" t="s">
        <v>124</v>
      </c>
      <c r="D41" s="14" t="s">
        <v>255</v>
      </c>
      <c r="E41" s="14" t="s">
        <v>249</v>
      </c>
      <c r="F41" s="70">
        <v>60000</v>
      </c>
      <c r="G41" s="15">
        <v>43514</v>
      </c>
      <c r="H41" s="15">
        <v>44651</v>
      </c>
      <c r="I41" s="15">
        <v>44469</v>
      </c>
      <c r="J41" s="14" t="s">
        <v>246</v>
      </c>
      <c r="K41" s="14"/>
      <c r="L41" s="2"/>
    </row>
    <row r="42" spans="1:47" x14ac:dyDescent="0.25">
      <c r="A42" s="18" t="s">
        <v>107</v>
      </c>
      <c r="B42" s="7" t="s">
        <v>90</v>
      </c>
      <c r="C42" s="7" t="s">
        <v>108</v>
      </c>
      <c r="D42" s="7" t="s">
        <v>109</v>
      </c>
      <c r="E42" s="7" t="s">
        <v>110</v>
      </c>
      <c r="F42" s="66" t="s">
        <v>345</v>
      </c>
      <c r="G42" s="21">
        <v>42998</v>
      </c>
      <c r="H42" s="21">
        <v>44651</v>
      </c>
      <c r="I42" s="21">
        <f>H42</f>
        <v>44651</v>
      </c>
      <c r="J42" s="7" t="s">
        <v>106</v>
      </c>
      <c r="K42" s="7"/>
    </row>
    <row r="43" spans="1:47" ht="38.25" x14ac:dyDescent="0.25">
      <c r="A43" s="9" t="s">
        <v>65</v>
      </c>
      <c r="B43" s="3" t="s">
        <v>40</v>
      </c>
      <c r="C43" s="3" t="s">
        <v>6</v>
      </c>
      <c r="D43" s="3" t="s">
        <v>66</v>
      </c>
      <c r="E43" s="3" t="s">
        <v>67</v>
      </c>
      <c r="F43" s="64">
        <v>150000</v>
      </c>
      <c r="G43" s="10">
        <v>43426</v>
      </c>
      <c r="H43" s="10">
        <v>44651</v>
      </c>
      <c r="I43" s="10">
        <v>44561</v>
      </c>
      <c r="J43" s="3" t="s">
        <v>18</v>
      </c>
      <c r="K43" s="3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47" s="17" customFormat="1" x14ac:dyDescent="0.25">
      <c r="A44" s="13" t="s">
        <v>238</v>
      </c>
      <c r="B44" s="14" t="s">
        <v>239</v>
      </c>
      <c r="C44" s="14" t="s">
        <v>240</v>
      </c>
      <c r="D44" s="14" t="s">
        <v>241</v>
      </c>
      <c r="E44" s="14" t="s">
        <v>242</v>
      </c>
      <c r="F44" s="67">
        <v>310000</v>
      </c>
      <c r="G44" s="15">
        <v>43556</v>
      </c>
      <c r="H44" s="15">
        <v>44651</v>
      </c>
      <c r="I44" s="15">
        <v>44469</v>
      </c>
      <c r="J44" s="14" t="s">
        <v>18</v>
      </c>
      <c r="K44" s="14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s="16" customFormat="1" ht="25.5" x14ac:dyDescent="0.25">
      <c r="A45" s="9" t="s">
        <v>171</v>
      </c>
      <c r="B45" s="3" t="s">
        <v>40</v>
      </c>
      <c r="C45" s="3" t="s">
        <v>172</v>
      </c>
      <c r="D45" s="3" t="s">
        <v>173</v>
      </c>
      <c r="E45" s="3" t="s">
        <v>174</v>
      </c>
      <c r="F45" s="64">
        <v>5355</v>
      </c>
      <c r="G45" s="10">
        <v>42826</v>
      </c>
      <c r="H45" s="10">
        <v>44652</v>
      </c>
      <c r="I45" s="10">
        <v>44562</v>
      </c>
      <c r="J45" s="3" t="s">
        <v>106</v>
      </c>
      <c r="K45" s="3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s="16" customFormat="1" ht="25.5" x14ac:dyDescent="0.25">
      <c r="A46" s="9" t="s">
        <v>149</v>
      </c>
      <c r="B46" s="3" t="s">
        <v>130</v>
      </c>
      <c r="C46" s="3" t="s">
        <v>32</v>
      </c>
      <c r="D46" s="3" t="s">
        <v>150</v>
      </c>
      <c r="E46" s="3" t="s">
        <v>214</v>
      </c>
      <c r="F46" s="64">
        <v>35000</v>
      </c>
      <c r="G46" s="10">
        <v>43570</v>
      </c>
      <c r="H46" s="10">
        <v>44665</v>
      </c>
      <c r="I46" s="10">
        <v>44593</v>
      </c>
      <c r="J46" s="3" t="s">
        <v>84</v>
      </c>
      <c r="K46" s="3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47" s="16" customFormat="1" ht="38.25" x14ac:dyDescent="0.25">
      <c r="A47" s="9" t="s">
        <v>321</v>
      </c>
      <c r="B47" s="11" t="s">
        <v>78</v>
      </c>
      <c r="C47" s="44" t="s">
        <v>220</v>
      </c>
      <c r="D47" s="3" t="s">
        <v>78</v>
      </c>
      <c r="E47" s="11" t="s">
        <v>322</v>
      </c>
      <c r="F47" s="69">
        <v>51000</v>
      </c>
      <c r="G47" s="27">
        <v>42491</v>
      </c>
      <c r="H47" s="27">
        <v>44681</v>
      </c>
      <c r="I47" s="27">
        <v>44104</v>
      </c>
      <c r="J47" s="3" t="s">
        <v>18</v>
      </c>
      <c r="K47" s="3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s="16" customFormat="1" ht="25.5" x14ac:dyDescent="0.25">
      <c r="A48" s="9" t="s">
        <v>75</v>
      </c>
      <c r="B48" s="3" t="s">
        <v>76</v>
      </c>
      <c r="C48" s="3" t="s">
        <v>77</v>
      </c>
      <c r="D48" s="3" t="s">
        <v>78</v>
      </c>
      <c r="E48" s="3" t="s">
        <v>212</v>
      </c>
      <c r="F48" s="64">
        <v>54000</v>
      </c>
      <c r="G48" s="10">
        <v>42491</v>
      </c>
      <c r="H48" s="10">
        <v>44681</v>
      </c>
      <c r="I48" s="10">
        <v>44104</v>
      </c>
      <c r="J48" s="3" t="s">
        <v>79</v>
      </c>
      <c r="K48" s="3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s="16" customFormat="1" ht="38.25" x14ac:dyDescent="0.25">
      <c r="A49" s="9" t="s">
        <v>132</v>
      </c>
      <c r="B49" s="3" t="s">
        <v>123</v>
      </c>
      <c r="C49" s="3" t="s">
        <v>133</v>
      </c>
      <c r="D49" s="3" t="s">
        <v>134</v>
      </c>
      <c r="E49" s="3" t="s">
        <v>135</v>
      </c>
      <c r="F49" s="64" t="s">
        <v>136</v>
      </c>
      <c r="G49" s="10">
        <v>42945</v>
      </c>
      <c r="H49" s="10">
        <v>44770</v>
      </c>
      <c r="I49" s="10">
        <v>44409</v>
      </c>
      <c r="J49" s="3" t="s">
        <v>88</v>
      </c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s="17" customFormat="1" ht="38.25" x14ac:dyDescent="0.25">
      <c r="A50" s="9" t="s">
        <v>228</v>
      </c>
      <c r="B50" s="3" t="s">
        <v>14</v>
      </c>
      <c r="C50" s="3" t="s">
        <v>29</v>
      </c>
      <c r="D50" s="3" t="s">
        <v>229</v>
      </c>
      <c r="E50" s="3" t="s">
        <v>230</v>
      </c>
      <c r="F50" s="64">
        <v>23194</v>
      </c>
      <c r="G50" s="10">
        <v>44105</v>
      </c>
      <c r="H50" s="10">
        <v>44834</v>
      </c>
      <c r="I50" s="10">
        <v>44650</v>
      </c>
      <c r="J50" s="3" t="s">
        <v>10</v>
      </c>
      <c r="K50" s="3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s="16" customFormat="1" ht="25.5" x14ac:dyDescent="0.25">
      <c r="A51" s="13" t="s">
        <v>177</v>
      </c>
      <c r="B51" s="5" t="s">
        <v>28</v>
      </c>
      <c r="C51" s="7" t="s">
        <v>32</v>
      </c>
      <c r="D51" s="5" t="s">
        <v>178</v>
      </c>
      <c r="E51" s="14" t="s">
        <v>179</v>
      </c>
      <c r="F51" s="66">
        <v>9000</v>
      </c>
      <c r="G51" s="50">
        <v>43766</v>
      </c>
      <c r="H51" s="50">
        <v>44861</v>
      </c>
      <c r="I51" s="12">
        <v>44805</v>
      </c>
      <c r="J51" s="5" t="s">
        <v>10</v>
      </c>
      <c r="K51" s="7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s="16" customFormat="1" ht="25.5" x14ac:dyDescent="0.25">
      <c r="A52" s="13" t="s">
        <v>177</v>
      </c>
      <c r="B52" s="5" t="s">
        <v>28</v>
      </c>
      <c r="C52" s="7" t="s">
        <v>32</v>
      </c>
      <c r="D52" s="5" t="s">
        <v>156</v>
      </c>
      <c r="E52" s="14" t="s">
        <v>199</v>
      </c>
      <c r="F52" s="66">
        <v>7335</v>
      </c>
      <c r="G52" s="50">
        <v>43766</v>
      </c>
      <c r="H52" s="50">
        <v>44861</v>
      </c>
      <c r="I52" s="12">
        <v>44805</v>
      </c>
      <c r="J52" s="5" t="s">
        <v>10</v>
      </c>
      <c r="K52" s="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s="16" customFormat="1" ht="25.5" x14ac:dyDescent="0.25">
      <c r="A53" s="18" t="s">
        <v>155</v>
      </c>
      <c r="B53" s="7" t="s">
        <v>105</v>
      </c>
      <c r="C53" s="7" t="s">
        <v>32</v>
      </c>
      <c r="D53" s="7" t="s">
        <v>156</v>
      </c>
      <c r="E53" s="7" t="s">
        <v>157</v>
      </c>
      <c r="F53" s="66">
        <v>258000</v>
      </c>
      <c r="G53" s="21">
        <v>43766</v>
      </c>
      <c r="H53" s="21">
        <v>44861</v>
      </c>
      <c r="I53" s="21" t="s">
        <v>158</v>
      </c>
      <c r="J53" s="7" t="s">
        <v>106</v>
      </c>
      <c r="K53" s="7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25.5" x14ac:dyDescent="0.25">
      <c r="A54" s="9" t="s">
        <v>129</v>
      </c>
      <c r="B54" s="3" t="s">
        <v>130</v>
      </c>
      <c r="C54" s="3" t="s">
        <v>81</v>
      </c>
      <c r="D54" s="3" t="s">
        <v>213</v>
      </c>
      <c r="E54" s="3" t="s">
        <v>131</v>
      </c>
      <c r="F54" s="64">
        <v>158300</v>
      </c>
      <c r="G54" s="10">
        <v>43772</v>
      </c>
      <c r="H54" s="10">
        <v>44865</v>
      </c>
      <c r="I54" s="21">
        <f>H54</f>
        <v>44865</v>
      </c>
      <c r="J54" s="3" t="s">
        <v>106</v>
      </c>
      <c r="K54" s="3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x14ac:dyDescent="0.25">
      <c r="A55" s="9" t="s">
        <v>164</v>
      </c>
      <c r="B55" s="3" t="s">
        <v>83</v>
      </c>
      <c r="C55" s="3" t="s">
        <v>124</v>
      </c>
      <c r="D55" s="3" t="s">
        <v>165</v>
      </c>
      <c r="E55" s="3" t="s">
        <v>166</v>
      </c>
      <c r="F55" s="64">
        <v>13000</v>
      </c>
      <c r="G55" s="10" t="s">
        <v>167</v>
      </c>
      <c r="H55" s="10">
        <v>44878</v>
      </c>
      <c r="I55" s="10">
        <v>44713</v>
      </c>
      <c r="J55" s="3" t="s">
        <v>10</v>
      </c>
      <c r="K55" s="3"/>
    </row>
    <row r="56" spans="1:47" ht="38.25" customHeight="1" x14ac:dyDescent="0.25">
      <c r="A56" s="9" t="s">
        <v>315</v>
      </c>
      <c r="B56" s="3" t="s">
        <v>319</v>
      </c>
      <c r="C56" s="3" t="s">
        <v>20</v>
      </c>
      <c r="D56" s="3" t="s">
        <v>328</v>
      </c>
      <c r="E56" s="3" t="s">
        <v>320</v>
      </c>
      <c r="F56" s="64">
        <v>15500</v>
      </c>
      <c r="G56" s="10">
        <v>44197</v>
      </c>
      <c r="H56" s="10">
        <v>44926</v>
      </c>
      <c r="I56" s="10">
        <v>44926</v>
      </c>
      <c r="J56" s="3"/>
      <c r="K56" s="3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47" ht="15.75" customHeight="1" x14ac:dyDescent="0.25">
      <c r="A57" s="9" t="s">
        <v>49</v>
      </c>
      <c r="B57" s="3" t="s">
        <v>45</v>
      </c>
      <c r="C57" s="3" t="s">
        <v>46</v>
      </c>
      <c r="D57" s="3" t="s">
        <v>50</v>
      </c>
      <c r="E57" s="3" t="s">
        <v>48</v>
      </c>
      <c r="F57" s="64">
        <v>99900</v>
      </c>
      <c r="G57" s="10">
        <v>43831</v>
      </c>
      <c r="H57" s="10">
        <v>44926</v>
      </c>
      <c r="I57" s="10">
        <v>44805</v>
      </c>
      <c r="J57" s="3" t="s">
        <v>10</v>
      </c>
      <c r="K57" s="3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x14ac:dyDescent="0.25">
      <c r="A58" s="18" t="s">
        <v>303</v>
      </c>
      <c r="B58" s="3" t="s">
        <v>305</v>
      </c>
      <c r="C58" s="14" t="s">
        <v>20</v>
      </c>
      <c r="D58" s="14" t="s">
        <v>306</v>
      </c>
      <c r="E58" s="7" t="s">
        <v>307</v>
      </c>
      <c r="F58" s="67">
        <v>21100</v>
      </c>
      <c r="G58" s="15">
        <v>44223</v>
      </c>
      <c r="H58" s="15">
        <v>44952</v>
      </c>
      <c r="I58" s="21">
        <v>44834</v>
      </c>
      <c r="J58" s="3" t="s">
        <v>10</v>
      </c>
      <c r="K58" s="3"/>
    </row>
    <row r="59" spans="1:47" ht="25.5" x14ac:dyDescent="0.25">
      <c r="A59" s="18" t="s">
        <v>301</v>
      </c>
      <c r="B59" s="24" t="s">
        <v>309</v>
      </c>
      <c r="C59" s="3" t="s">
        <v>20</v>
      </c>
      <c r="D59" s="26" t="s">
        <v>308</v>
      </c>
      <c r="E59" s="3" t="s">
        <v>311</v>
      </c>
      <c r="F59" s="65">
        <v>42000</v>
      </c>
      <c r="G59" s="10">
        <v>44253</v>
      </c>
      <c r="H59" s="10">
        <v>44982</v>
      </c>
      <c r="I59" s="10">
        <v>44915</v>
      </c>
      <c r="J59" s="3" t="s">
        <v>10</v>
      </c>
      <c r="K59" s="3" t="s">
        <v>333</v>
      </c>
    </row>
    <row r="60" spans="1:47" ht="25.5" customHeight="1" x14ac:dyDescent="0.25">
      <c r="A60" s="9" t="s">
        <v>159</v>
      </c>
      <c r="B60" s="3" t="s">
        <v>40</v>
      </c>
      <c r="C60" s="3" t="s">
        <v>108</v>
      </c>
      <c r="D60" s="3" t="s">
        <v>160</v>
      </c>
      <c r="E60" s="3" t="s">
        <v>161</v>
      </c>
      <c r="F60" s="64">
        <v>50000</v>
      </c>
      <c r="G60" s="10">
        <v>43567</v>
      </c>
      <c r="H60" s="10">
        <v>45016</v>
      </c>
      <c r="I60" s="10" t="s">
        <v>162</v>
      </c>
      <c r="J60" s="3" t="s">
        <v>163</v>
      </c>
      <c r="K60" s="3"/>
    </row>
    <row r="61" spans="1:47" ht="15.75" customHeight="1" x14ac:dyDescent="0.25">
      <c r="A61" s="9" t="s">
        <v>99</v>
      </c>
      <c r="B61" s="3" t="s">
        <v>100</v>
      </c>
      <c r="C61" s="3" t="s">
        <v>101</v>
      </c>
      <c r="D61" s="3" t="s">
        <v>102</v>
      </c>
      <c r="E61" s="3" t="s">
        <v>103</v>
      </c>
      <c r="F61" s="64">
        <v>200000</v>
      </c>
      <c r="G61" s="10" t="s">
        <v>104</v>
      </c>
      <c r="H61" s="10">
        <v>45077</v>
      </c>
      <c r="I61" s="10">
        <v>44895</v>
      </c>
      <c r="J61" s="3" t="s">
        <v>79</v>
      </c>
      <c r="K61" s="3"/>
    </row>
    <row r="62" spans="1:47" ht="25.5" x14ac:dyDescent="0.25">
      <c r="A62" s="9" t="s">
        <v>225</v>
      </c>
      <c r="B62" s="3" t="s">
        <v>299</v>
      </c>
      <c r="C62" s="3" t="s">
        <v>226</v>
      </c>
      <c r="D62" s="3" t="s">
        <v>227</v>
      </c>
      <c r="E62" s="3" t="s">
        <v>64</v>
      </c>
      <c r="F62" s="64">
        <v>151546</v>
      </c>
      <c r="G62" s="10">
        <v>44182</v>
      </c>
      <c r="H62" s="10">
        <v>45276</v>
      </c>
      <c r="I62" s="10">
        <v>45093</v>
      </c>
      <c r="J62" s="3" t="s">
        <v>18</v>
      </c>
      <c r="K62" s="3"/>
    </row>
    <row r="63" spans="1:47" ht="25.5" customHeight="1" x14ac:dyDescent="0.25">
      <c r="A63" s="9" t="s">
        <v>62</v>
      </c>
      <c r="B63" s="3" t="s">
        <v>14</v>
      </c>
      <c r="C63" s="3" t="s">
        <v>55</v>
      </c>
      <c r="D63" s="3" t="s">
        <v>63</v>
      </c>
      <c r="E63" s="3" t="s">
        <v>64</v>
      </c>
      <c r="F63" s="64">
        <v>93800</v>
      </c>
      <c r="G63" s="10">
        <v>43800</v>
      </c>
      <c r="H63" s="10">
        <v>45321</v>
      </c>
      <c r="I63" s="10">
        <v>45078</v>
      </c>
      <c r="J63" s="3" t="s">
        <v>10</v>
      </c>
      <c r="K63" s="3"/>
      <c r="L63" s="2"/>
    </row>
    <row r="64" spans="1:47" ht="25.5" x14ac:dyDescent="0.25">
      <c r="A64" s="9" t="s">
        <v>279</v>
      </c>
      <c r="B64" s="3" t="s">
        <v>274</v>
      </c>
      <c r="C64" s="3" t="s">
        <v>300</v>
      </c>
      <c r="D64" s="3" t="s">
        <v>276</v>
      </c>
      <c r="E64" s="3" t="s">
        <v>280</v>
      </c>
      <c r="F64" s="64" t="s">
        <v>278</v>
      </c>
      <c r="G64" s="10">
        <v>44197</v>
      </c>
      <c r="H64" s="10">
        <v>45322</v>
      </c>
      <c r="I64" s="10">
        <v>45261</v>
      </c>
      <c r="J64" s="3" t="s">
        <v>18</v>
      </c>
      <c r="K64" s="3"/>
    </row>
    <row r="65" spans="1:47" ht="25.5" x14ac:dyDescent="0.25">
      <c r="A65" s="9" t="s">
        <v>273</v>
      </c>
      <c r="B65" s="3" t="s">
        <v>274</v>
      </c>
      <c r="C65" s="3" t="s">
        <v>275</v>
      </c>
      <c r="D65" s="3" t="s">
        <v>276</v>
      </c>
      <c r="E65" s="3" t="s">
        <v>277</v>
      </c>
      <c r="F65" s="64" t="s">
        <v>348</v>
      </c>
      <c r="G65" s="15">
        <v>44228</v>
      </c>
      <c r="H65" s="15">
        <v>45322</v>
      </c>
      <c r="I65" s="10">
        <v>45261</v>
      </c>
      <c r="J65" s="3" t="s">
        <v>18</v>
      </c>
      <c r="K65" s="3"/>
    </row>
    <row r="66" spans="1:47" ht="25.5" x14ac:dyDescent="0.25">
      <c r="A66" s="9" t="s">
        <v>286</v>
      </c>
      <c r="B66" s="3" t="s">
        <v>274</v>
      </c>
      <c r="C66" s="3" t="s">
        <v>300</v>
      </c>
      <c r="D66" s="3" t="s">
        <v>276</v>
      </c>
      <c r="E66" s="3" t="s">
        <v>287</v>
      </c>
      <c r="F66" s="64" t="s">
        <v>349</v>
      </c>
      <c r="G66" s="10">
        <v>44228</v>
      </c>
      <c r="H66" s="10">
        <v>45322</v>
      </c>
      <c r="I66" s="10">
        <v>45261</v>
      </c>
      <c r="J66" s="3" t="s">
        <v>18</v>
      </c>
      <c r="K66" s="3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47" ht="39" customHeight="1" x14ac:dyDescent="0.25">
      <c r="A67" s="9" t="s">
        <v>314</v>
      </c>
      <c r="B67" s="3" t="s">
        <v>318</v>
      </c>
      <c r="C67" s="3" t="s">
        <v>133</v>
      </c>
      <c r="D67" s="3" t="s">
        <v>316</v>
      </c>
      <c r="E67" s="3" t="s">
        <v>317</v>
      </c>
      <c r="F67" s="64">
        <v>32550</v>
      </c>
      <c r="G67" s="10">
        <v>44214</v>
      </c>
      <c r="H67" s="10">
        <v>45382</v>
      </c>
      <c r="I67" s="10">
        <v>46783</v>
      </c>
      <c r="J67" s="3"/>
      <c r="K67" s="3"/>
    </row>
    <row r="68" spans="1:47" ht="25.5" customHeight="1" x14ac:dyDescent="0.25">
      <c r="A68" s="9" t="s">
        <v>111</v>
      </c>
      <c r="B68" s="3" t="s">
        <v>90</v>
      </c>
      <c r="C68" s="3" t="s">
        <v>108</v>
      </c>
      <c r="D68" s="3" t="s">
        <v>112</v>
      </c>
      <c r="E68" s="3" t="s">
        <v>113</v>
      </c>
      <c r="F68" s="64">
        <v>60000</v>
      </c>
      <c r="G68" s="10">
        <v>43685</v>
      </c>
      <c r="H68" s="10">
        <v>45382</v>
      </c>
      <c r="I68" s="10">
        <v>45291</v>
      </c>
      <c r="J68" s="3" t="s">
        <v>106</v>
      </c>
      <c r="K68" s="3"/>
    </row>
    <row r="69" spans="1:47" ht="25.5" x14ac:dyDescent="0.25">
      <c r="A69" s="9" t="s">
        <v>141</v>
      </c>
      <c r="B69" s="3" t="s">
        <v>45</v>
      </c>
      <c r="C69" s="3" t="s">
        <v>142</v>
      </c>
      <c r="D69" s="3" t="s">
        <v>143</v>
      </c>
      <c r="E69" s="3" t="s">
        <v>144</v>
      </c>
      <c r="F69" s="64">
        <v>112000</v>
      </c>
      <c r="G69" s="10">
        <v>43556</v>
      </c>
      <c r="H69" s="10">
        <v>45382</v>
      </c>
      <c r="I69" s="10">
        <v>44500</v>
      </c>
      <c r="J69" s="3" t="s">
        <v>18</v>
      </c>
      <c r="K69" s="3"/>
    </row>
    <row r="70" spans="1:47" x14ac:dyDescent="0.25">
      <c r="A70" s="4" t="s">
        <v>180</v>
      </c>
      <c r="B70" s="14" t="s">
        <v>20</v>
      </c>
      <c r="C70" s="14" t="s">
        <v>20</v>
      </c>
      <c r="D70" s="14" t="s">
        <v>181</v>
      </c>
      <c r="E70" s="11" t="s">
        <v>182</v>
      </c>
      <c r="F70" s="65">
        <v>9500000</v>
      </c>
      <c r="G70" s="51">
        <v>42461</v>
      </c>
      <c r="H70" s="51">
        <v>45382</v>
      </c>
      <c r="I70" s="22">
        <v>45197</v>
      </c>
      <c r="J70" s="14" t="s">
        <v>18</v>
      </c>
      <c r="K70" s="8"/>
    </row>
    <row r="71" spans="1:47" ht="25.5" x14ac:dyDescent="0.25">
      <c r="A71" s="9" t="s">
        <v>23</v>
      </c>
      <c r="B71" s="3" t="s">
        <v>24</v>
      </c>
      <c r="C71" s="3" t="s">
        <v>25</v>
      </c>
      <c r="D71" s="3" t="s">
        <v>26</v>
      </c>
      <c r="E71" s="3" t="s">
        <v>27</v>
      </c>
      <c r="F71" s="64">
        <v>128000000</v>
      </c>
      <c r="G71" s="10">
        <v>39654</v>
      </c>
      <c r="H71" s="10">
        <v>45565</v>
      </c>
      <c r="I71" s="10">
        <v>44197</v>
      </c>
      <c r="J71" s="3" t="s">
        <v>18</v>
      </c>
      <c r="K71" s="3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25.5" customHeight="1" x14ac:dyDescent="0.25">
      <c r="A72" s="9" t="s">
        <v>80</v>
      </c>
      <c r="B72" s="3" t="s">
        <v>45</v>
      </c>
      <c r="C72" s="3" t="s">
        <v>81</v>
      </c>
      <c r="D72" s="3" t="s">
        <v>232</v>
      </c>
      <c r="E72" s="3" t="s">
        <v>82</v>
      </c>
      <c r="F72" s="64">
        <v>2750000</v>
      </c>
      <c r="G72" s="10">
        <v>43739</v>
      </c>
      <c r="H72" s="10">
        <v>50129</v>
      </c>
      <c r="I72" s="21">
        <f>H72</f>
        <v>50129</v>
      </c>
      <c r="J72" s="3" t="s">
        <v>10</v>
      </c>
      <c r="K72" s="3"/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47" ht="25.5" x14ac:dyDescent="0.25">
      <c r="A73" s="18" t="s">
        <v>263</v>
      </c>
      <c r="B73" s="8" t="s">
        <v>258</v>
      </c>
      <c r="C73" s="19" t="s">
        <v>259</v>
      </c>
      <c r="D73" s="19" t="s">
        <v>261</v>
      </c>
      <c r="E73" s="19" t="s">
        <v>260</v>
      </c>
      <c r="F73" s="64">
        <v>195870000</v>
      </c>
      <c r="G73" s="20">
        <v>40597</v>
      </c>
      <c r="H73" s="20">
        <v>50609</v>
      </c>
      <c r="I73" s="20">
        <v>50609</v>
      </c>
      <c r="J73" s="3" t="s">
        <v>18</v>
      </c>
      <c r="K73" s="3"/>
    </row>
    <row r="74" spans="1:47" ht="29.25" customHeight="1" x14ac:dyDescent="0.25">
      <c r="A74" s="9" t="s">
        <v>137</v>
      </c>
      <c r="B74" s="3" t="s">
        <v>100</v>
      </c>
      <c r="C74" s="3" t="s">
        <v>81</v>
      </c>
      <c r="D74" s="3" t="s">
        <v>138</v>
      </c>
      <c r="E74" s="3" t="s">
        <v>139</v>
      </c>
      <c r="F74" s="64">
        <v>257000</v>
      </c>
      <c r="G74" s="10">
        <v>43752</v>
      </c>
      <c r="H74" s="10" t="s">
        <v>140</v>
      </c>
      <c r="I74" s="10">
        <v>45352</v>
      </c>
      <c r="J74" s="3" t="s">
        <v>106</v>
      </c>
      <c r="K74" s="3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x14ac:dyDescent="0.25">
      <c r="A75" s="54" t="s">
        <v>145</v>
      </c>
      <c r="B75" s="56" t="s">
        <v>90</v>
      </c>
      <c r="C75" s="56" t="s">
        <v>142</v>
      </c>
      <c r="D75" s="56" t="s">
        <v>146</v>
      </c>
      <c r="E75" s="56" t="s">
        <v>147</v>
      </c>
      <c r="F75" s="71">
        <v>177500</v>
      </c>
      <c r="G75" s="57">
        <v>43556</v>
      </c>
      <c r="H75" s="57" t="s">
        <v>148</v>
      </c>
      <c r="I75" s="21">
        <v>45046</v>
      </c>
      <c r="J75" s="7" t="s">
        <v>79</v>
      </c>
      <c r="K75" s="56"/>
    </row>
    <row r="76" spans="1:47" ht="27" customHeight="1" x14ac:dyDescent="0.25">
      <c r="A76" s="9" t="s">
        <v>122</v>
      </c>
      <c r="B76" s="3" t="s">
        <v>123</v>
      </c>
      <c r="C76" s="3" t="s">
        <v>124</v>
      </c>
      <c r="D76" s="3" t="s">
        <v>125</v>
      </c>
      <c r="E76" s="3" t="s">
        <v>329</v>
      </c>
      <c r="F76" s="64">
        <v>1300000</v>
      </c>
      <c r="G76" s="10">
        <v>43922</v>
      </c>
      <c r="H76" s="10" t="s">
        <v>126</v>
      </c>
      <c r="I76" s="10">
        <v>45444</v>
      </c>
      <c r="J76" s="3" t="s">
        <v>79</v>
      </c>
      <c r="K76" s="3"/>
    </row>
    <row r="77" spans="1:47" ht="25.5" x14ac:dyDescent="0.25">
      <c r="A77" s="13" t="s">
        <v>198</v>
      </c>
      <c r="B77" s="5" t="s">
        <v>5</v>
      </c>
      <c r="C77" s="14" t="s">
        <v>20</v>
      </c>
      <c r="D77" s="5" t="s">
        <v>196</v>
      </c>
      <c r="E77" s="14" t="s">
        <v>197</v>
      </c>
      <c r="F77" s="66">
        <v>12925</v>
      </c>
      <c r="G77" s="50">
        <v>42870</v>
      </c>
      <c r="H77" s="21" t="s">
        <v>61</v>
      </c>
      <c r="I77" s="12">
        <v>44331</v>
      </c>
      <c r="J77" s="5" t="s">
        <v>10</v>
      </c>
      <c r="K77" s="7"/>
    </row>
    <row r="78" spans="1:47" ht="27" customHeight="1" x14ac:dyDescent="0.25">
      <c r="A78" s="55" t="s">
        <v>19</v>
      </c>
      <c r="B78" s="3" t="s">
        <v>14</v>
      </c>
      <c r="C78" s="3" t="s">
        <v>20</v>
      </c>
      <c r="D78" s="3" t="s">
        <v>21</v>
      </c>
      <c r="E78" s="3" t="s">
        <v>237</v>
      </c>
      <c r="F78" s="64" t="s">
        <v>221</v>
      </c>
      <c r="G78" s="10">
        <v>43221</v>
      </c>
      <c r="H78" s="21" t="s">
        <v>61</v>
      </c>
      <c r="I78" s="21">
        <v>44317</v>
      </c>
      <c r="J78" s="3" t="s">
        <v>10</v>
      </c>
      <c r="K78" s="3"/>
    </row>
    <row r="79" spans="1:47" s="34" customFormat="1" ht="38.25" x14ac:dyDescent="0.25">
      <c r="A79" s="9" t="s">
        <v>59</v>
      </c>
      <c r="B79" s="3" t="s">
        <v>14</v>
      </c>
      <c r="C79" s="45" t="s">
        <v>15</v>
      </c>
      <c r="D79" s="3" t="s">
        <v>211</v>
      </c>
      <c r="E79" s="3" t="s">
        <v>60</v>
      </c>
      <c r="F79" s="64">
        <v>16000</v>
      </c>
      <c r="G79" s="10">
        <v>40592</v>
      </c>
      <c r="H79" s="10" t="s">
        <v>61</v>
      </c>
      <c r="I79" s="10">
        <v>44245</v>
      </c>
      <c r="J79" s="3" t="s">
        <v>10</v>
      </c>
      <c r="K79" s="3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25.5" x14ac:dyDescent="0.25">
      <c r="A80" s="4" t="s">
        <v>195</v>
      </c>
      <c r="B80" s="5" t="s">
        <v>5</v>
      </c>
      <c r="C80" s="14" t="s">
        <v>20</v>
      </c>
      <c r="D80" s="5" t="s">
        <v>196</v>
      </c>
      <c r="E80" s="11" t="s">
        <v>197</v>
      </c>
      <c r="F80" s="65">
        <v>35000</v>
      </c>
      <c r="G80" s="49">
        <v>43621</v>
      </c>
      <c r="H80" s="10" t="s">
        <v>61</v>
      </c>
      <c r="I80" s="21">
        <v>44352</v>
      </c>
      <c r="J80" s="5" t="s">
        <v>18</v>
      </c>
      <c r="K80" s="8"/>
    </row>
    <row r="81" spans="1:11" hidden="1" x14ac:dyDescent="0.25">
      <c r="A81" s="9"/>
      <c r="B81" s="3"/>
      <c r="C81" s="3"/>
      <c r="D81" s="3"/>
      <c r="E81" s="3"/>
      <c r="F81" s="64"/>
      <c r="G81" s="10"/>
      <c r="H81" s="10"/>
      <c r="I81" s="10"/>
      <c r="J81" s="3"/>
      <c r="K81" s="3"/>
    </row>
    <row r="82" spans="1:11" ht="38.25" x14ac:dyDescent="0.25">
      <c r="A82" s="13" t="s">
        <v>341</v>
      </c>
      <c r="B82" s="14" t="s">
        <v>346</v>
      </c>
      <c r="C82" s="3" t="s">
        <v>81</v>
      </c>
      <c r="D82" s="14" t="s">
        <v>342</v>
      </c>
      <c r="E82" s="14" t="s">
        <v>343</v>
      </c>
      <c r="F82" s="72">
        <v>233406</v>
      </c>
      <c r="G82" s="15">
        <v>44242</v>
      </c>
      <c r="H82" s="14" t="s">
        <v>344</v>
      </c>
      <c r="I82" s="58"/>
      <c r="J82" s="3" t="s">
        <v>10</v>
      </c>
      <c r="K82" s="3"/>
    </row>
    <row r="83" spans="1:11" ht="25.5" x14ac:dyDescent="0.25">
      <c r="A83" s="59" t="s">
        <v>334</v>
      </c>
      <c r="B83" s="7" t="s">
        <v>335</v>
      </c>
      <c r="C83" s="3" t="s">
        <v>347</v>
      </c>
      <c r="D83" s="7" t="s">
        <v>335</v>
      </c>
      <c r="E83" s="7" t="s">
        <v>336</v>
      </c>
      <c r="F83" s="66">
        <v>20000</v>
      </c>
      <c r="G83" s="58">
        <v>44077</v>
      </c>
      <c r="H83" s="58">
        <v>44377</v>
      </c>
      <c r="I83" s="58">
        <v>44350</v>
      </c>
      <c r="J83" s="3" t="s">
        <v>10</v>
      </c>
      <c r="K83" s="3"/>
    </row>
    <row r="84" spans="1:11" ht="25.5" x14ac:dyDescent="0.25">
      <c r="A84" s="60" t="s">
        <v>337</v>
      </c>
      <c r="B84" s="61" t="s">
        <v>338</v>
      </c>
      <c r="C84" s="3" t="s">
        <v>133</v>
      </c>
      <c r="D84" s="61" t="s">
        <v>338</v>
      </c>
      <c r="E84" s="7" t="s">
        <v>339</v>
      </c>
      <c r="F84" s="73">
        <v>1235</v>
      </c>
      <c r="G84" s="58">
        <v>44075</v>
      </c>
      <c r="H84" s="21">
        <v>44439</v>
      </c>
      <c r="I84" s="58" t="s">
        <v>294</v>
      </c>
      <c r="J84" s="3" t="s">
        <v>10</v>
      </c>
      <c r="K84" s="3"/>
    </row>
    <row r="85" spans="1:11" ht="25.5" x14ac:dyDescent="0.25">
      <c r="A85" s="13" t="s">
        <v>268</v>
      </c>
      <c r="B85" s="14" t="s">
        <v>340</v>
      </c>
      <c r="C85" s="3" t="s">
        <v>142</v>
      </c>
      <c r="D85" s="14" t="s">
        <v>340</v>
      </c>
      <c r="E85" s="14" t="s">
        <v>266</v>
      </c>
      <c r="F85" s="72">
        <v>6352</v>
      </c>
      <c r="G85" s="15">
        <v>44141</v>
      </c>
      <c r="H85" s="15">
        <v>44505</v>
      </c>
      <c r="I85" s="21">
        <v>44440</v>
      </c>
      <c r="J85" s="3" t="s">
        <v>10</v>
      </c>
      <c r="K85" s="3"/>
    </row>
    <row r="86" spans="1:11" x14ac:dyDescent="0.25">
      <c r="I86" s="53"/>
    </row>
    <row r="87" spans="1:11" x14ac:dyDescent="0.25">
      <c r="I87" s="53"/>
    </row>
    <row r="88" spans="1:11" x14ac:dyDescent="0.25">
      <c r="I88" s="53"/>
    </row>
    <row r="89" spans="1:11" x14ac:dyDescent="0.25">
      <c r="I89" s="53"/>
    </row>
    <row r="90" spans="1:11" x14ac:dyDescent="0.25">
      <c r="I90" s="53"/>
    </row>
    <row r="91" spans="1:11" x14ac:dyDescent="0.25">
      <c r="I91" s="53"/>
    </row>
    <row r="92" spans="1:11" x14ac:dyDescent="0.25">
      <c r="I92" s="53"/>
    </row>
    <row r="93" spans="1:11" x14ac:dyDescent="0.25">
      <c r="I93" s="53"/>
    </row>
    <row r="94" spans="1:11" x14ac:dyDescent="0.25">
      <c r="I94" s="53"/>
    </row>
    <row r="95" spans="1:11" x14ac:dyDescent="0.25">
      <c r="I95" s="53"/>
    </row>
    <row r="96" spans="1:11" x14ac:dyDescent="0.25">
      <c r="I96" s="53"/>
    </row>
    <row r="97" spans="9:9" x14ac:dyDescent="0.25">
      <c r="I97" s="53"/>
    </row>
    <row r="98" spans="9:9" x14ac:dyDescent="0.25">
      <c r="I98" s="53"/>
    </row>
    <row r="99" spans="9:9" x14ac:dyDescent="0.25">
      <c r="I99" s="53"/>
    </row>
    <row r="100" spans="9:9" x14ac:dyDescent="0.25">
      <c r="I100" s="53"/>
    </row>
    <row r="101" spans="9:9" x14ac:dyDescent="0.25">
      <c r="I101" s="53"/>
    </row>
    <row r="102" spans="9:9" x14ac:dyDescent="0.25">
      <c r="I102" s="53"/>
    </row>
    <row r="103" spans="9:9" x14ac:dyDescent="0.25">
      <c r="I103" s="53"/>
    </row>
    <row r="104" spans="9:9" x14ac:dyDescent="0.25">
      <c r="I104" s="53"/>
    </row>
    <row r="105" spans="9:9" x14ac:dyDescent="0.25">
      <c r="I105" s="53"/>
    </row>
    <row r="106" spans="9:9" x14ac:dyDescent="0.25">
      <c r="I106" s="53"/>
    </row>
    <row r="107" spans="9:9" x14ac:dyDescent="0.25">
      <c r="I107" s="53"/>
    </row>
    <row r="108" spans="9:9" x14ac:dyDescent="0.25">
      <c r="I108" s="53"/>
    </row>
    <row r="109" spans="9:9" x14ac:dyDescent="0.25">
      <c r="I109" s="53"/>
    </row>
    <row r="110" spans="9:9" x14ac:dyDescent="0.25">
      <c r="I110" s="53"/>
    </row>
    <row r="111" spans="9:9" x14ac:dyDescent="0.25">
      <c r="I111" s="53"/>
    </row>
    <row r="112" spans="9:9" x14ac:dyDescent="0.25">
      <c r="I112" s="53"/>
    </row>
    <row r="113" spans="9:9" x14ac:dyDescent="0.25">
      <c r="I113" s="53"/>
    </row>
    <row r="114" spans="9:9" x14ac:dyDescent="0.25">
      <c r="I114" s="53"/>
    </row>
    <row r="115" spans="9:9" x14ac:dyDescent="0.25">
      <c r="I115" s="53"/>
    </row>
    <row r="116" spans="9:9" x14ac:dyDescent="0.25">
      <c r="I116" s="53"/>
    </row>
    <row r="117" spans="9:9" x14ac:dyDescent="0.25">
      <c r="I117" s="53"/>
    </row>
    <row r="118" spans="9:9" x14ac:dyDescent="0.25">
      <c r="I118" s="53"/>
    </row>
    <row r="119" spans="9:9" x14ac:dyDescent="0.25">
      <c r="I119" s="53"/>
    </row>
    <row r="120" spans="9:9" x14ac:dyDescent="0.25">
      <c r="I120" s="53"/>
    </row>
    <row r="121" spans="9:9" x14ac:dyDescent="0.25">
      <c r="I121" s="53"/>
    </row>
    <row r="122" spans="9:9" x14ac:dyDescent="0.25">
      <c r="I122" s="53"/>
    </row>
    <row r="123" spans="9:9" x14ac:dyDescent="0.25">
      <c r="I123" s="53"/>
    </row>
    <row r="124" spans="9:9" x14ac:dyDescent="0.25">
      <c r="I124" s="53"/>
    </row>
    <row r="125" spans="9:9" x14ac:dyDescent="0.25">
      <c r="I125" s="53"/>
    </row>
    <row r="126" spans="9:9" x14ac:dyDescent="0.25">
      <c r="I126" s="53"/>
    </row>
    <row r="127" spans="9:9" x14ac:dyDescent="0.25">
      <c r="I127" s="53"/>
    </row>
    <row r="128" spans="9:9" x14ac:dyDescent="0.25">
      <c r="I128" s="53"/>
    </row>
    <row r="129" spans="9:9" x14ac:dyDescent="0.25">
      <c r="I129" s="53"/>
    </row>
    <row r="130" spans="9:9" x14ac:dyDescent="0.25">
      <c r="I130" s="53"/>
    </row>
    <row r="131" spans="9:9" x14ac:dyDescent="0.25">
      <c r="I131" s="53"/>
    </row>
    <row r="132" spans="9:9" x14ac:dyDescent="0.25">
      <c r="I132" s="53"/>
    </row>
    <row r="133" spans="9:9" x14ac:dyDescent="0.25">
      <c r="I133" s="53"/>
    </row>
    <row r="134" spans="9:9" x14ac:dyDescent="0.25">
      <c r="I134" s="53"/>
    </row>
    <row r="135" spans="9:9" x14ac:dyDescent="0.25">
      <c r="I135" s="53"/>
    </row>
    <row r="136" spans="9:9" x14ac:dyDescent="0.25">
      <c r="I136" s="53"/>
    </row>
    <row r="137" spans="9:9" x14ac:dyDescent="0.25">
      <c r="I137" s="53"/>
    </row>
    <row r="138" spans="9:9" x14ac:dyDescent="0.25">
      <c r="I138" s="53"/>
    </row>
    <row r="139" spans="9:9" x14ac:dyDescent="0.25">
      <c r="I139" s="53"/>
    </row>
    <row r="140" spans="9:9" x14ac:dyDescent="0.25">
      <c r="I140" s="53"/>
    </row>
    <row r="141" spans="9:9" x14ac:dyDescent="0.25">
      <c r="I141" s="53"/>
    </row>
    <row r="142" spans="9:9" x14ac:dyDescent="0.25">
      <c r="I142" s="53"/>
    </row>
    <row r="143" spans="9:9" x14ac:dyDescent="0.25">
      <c r="I143" s="53"/>
    </row>
    <row r="144" spans="9:9" x14ac:dyDescent="0.25">
      <c r="I144" s="53"/>
    </row>
    <row r="145" spans="9:9" x14ac:dyDescent="0.25">
      <c r="I145" s="53"/>
    </row>
    <row r="146" spans="9:9" x14ac:dyDescent="0.25">
      <c r="I146" s="53"/>
    </row>
    <row r="147" spans="9:9" x14ac:dyDescent="0.25">
      <c r="I147" s="53"/>
    </row>
    <row r="148" spans="9:9" x14ac:dyDescent="0.25">
      <c r="I148" s="53"/>
    </row>
    <row r="149" spans="9:9" x14ac:dyDescent="0.25">
      <c r="I149" s="53"/>
    </row>
    <row r="150" spans="9:9" x14ac:dyDescent="0.25">
      <c r="I150" s="53"/>
    </row>
    <row r="151" spans="9:9" x14ac:dyDescent="0.25">
      <c r="I151" s="53"/>
    </row>
    <row r="152" spans="9:9" x14ac:dyDescent="0.25">
      <c r="I152" s="53"/>
    </row>
    <row r="153" spans="9:9" x14ac:dyDescent="0.25">
      <c r="I153" s="53"/>
    </row>
    <row r="154" spans="9:9" x14ac:dyDescent="0.25">
      <c r="I154" s="53"/>
    </row>
    <row r="155" spans="9:9" x14ac:dyDescent="0.25">
      <c r="I155" s="53"/>
    </row>
    <row r="156" spans="9:9" x14ac:dyDescent="0.25">
      <c r="I156" s="53"/>
    </row>
    <row r="157" spans="9:9" x14ac:dyDescent="0.25">
      <c r="I157" s="53"/>
    </row>
    <row r="158" spans="9:9" x14ac:dyDescent="0.25">
      <c r="I158" s="53"/>
    </row>
    <row r="159" spans="9:9" x14ac:dyDescent="0.25">
      <c r="I159" s="53"/>
    </row>
    <row r="160" spans="9:9" x14ac:dyDescent="0.25">
      <c r="I160" s="53"/>
    </row>
    <row r="161" spans="9:9" x14ac:dyDescent="0.25">
      <c r="I161" s="53"/>
    </row>
    <row r="162" spans="9:9" x14ac:dyDescent="0.25">
      <c r="I162" s="53"/>
    </row>
    <row r="163" spans="9:9" x14ac:dyDescent="0.25">
      <c r="I163" s="53"/>
    </row>
    <row r="164" spans="9:9" x14ac:dyDescent="0.25">
      <c r="I164" s="53"/>
    </row>
    <row r="165" spans="9:9" x14ac:dyDescent="0.25">
      <c r="I165" s="53"/>
    </row>
    <row r="166" spans="9:9" x14ac:dyDescent="0.25">
      <c r="I166" s="53"/>
    </row>
    <row r="167" spans="9:9" x14ac:dyDescent="0.25">
      <c r="I167" s="53"/>
    </row>
    <row r="168" spans="9:9" x14ac:dyDescent="0.25">
      <c r="I168" s="53"/>
    </row>
    <row r="169" spans="9:9" x14ac:dyDescent="0.25">
      <c r="I169" s="53"/>
    </row>
    <row r="170" spans="9:9" x14ac:dyDescent="0.25">
      <c r="I170" s="53"/>
    </row>
    <row r="171" spans="9:9" x14ac:dyDescent="0.25">
      <c r="I171" s="53"/>
    </row>
    <row r="172" spans="9:9" x14ac:dyDescent="0.25">
      <c r="I172" s="53"/>
    </row>
    <row r="173" spans="9:9" x14ac:dyDescent="0.25">
      <c r="I173" s="53"/>
    </row>
    <row r="174" spans="9:9" x14ac:dyDescent="0.25">
      <c r="I174" s="53"/>
    </row>
    <row r="175" spans="9:9" x14ac:dyDescent="0.25">
      <c r="I175" s="53"/>
    </row>
    <row r="176" spans="9:9" x14ac:dyDescent="0.25">
      <c r="I176" s="53"/>
    </row>
    <row r="177" spans="9:9" x14ac:dyDescent="0.25">
      <c r="I177" s="53"/>
    </row>
    <row r="178" spans="9:9" x14ac:dyDescent="0.25">
      <c r="I178" s="53"/>
    </row>
    <row r="179" spans="9:9" x14ac:dyDescent="0.25">
      <c r="I179" s="53"/>
    </row>
    <row r="180" spans="9:9" x14ac:dyDescent="0.25">
      <c r="I180" s="53"/>
    </row>
    <row r="181" spans="9:9" x14ac:dyDescent="0.25">
      <c r="I181" s="53"/>
    </row>
    <row r="182" spans="9:9" x14ac:dyDescent="0.25">
      <c r="I182" s="53"/>
    </row>
    <row r="183" spans="9:9" x14ac:dyDescent="0.25">
      <c r="I183" s="53"/>
    </row>
    <row r="184" spans="9:9" x14ac:dyDescent="0.25">
      <c r="I184" s="53"/>
    </row>
    <row r="185" spans="9:9" x14ac:dyDescent="0.25">
      <c r="I185" s="53"/>
    </row>
    <row r="186" spans="9:9" x14ac:dyDescent="0.25">
      <c r="I186" s="53"/>
    </row>
    <row r="187" spans="9:9" x14ac:dyDescent="0.25">
      <c r="I187" s="53"/>
    </row>
    <row r="188" spans="9:9" x14ac:dyDescent="0.25">
      <c r="I188" s="53"/>
    </row>
    <row r="189" spans="9:9" x14ac:dyDescent="0.25">
      <c r="I189" s="53"/>
    </row>
    <row r="190" spans="9:9" x14ac:dyDescent="0.25">
      <c r="I190" s="53"/>
    </row>
    <row r="191" spans="9:9" x14ac:dyDescent="0.25">
      <c r="I191" s="53"/>
    </row>
    <row r="192" spans="9:9" x14ac:dyDescent="0.25">
      <c r="I192" s="53"/>
    </row>
    <row r="193" spans="9:9" x14ac:dyDescent="0.25">
      <c r="I193" s="53"/>
    </row>
    <row r="194" spans="9:9" x14ac:dyDescent="0.25">
      <c r="I194" s="53"/>
    </row>
    <row r="195" spans="9:9" x14ac:dyDescent="0.25">
      <c r="I195" s="53"/>
    </row>
    <row r="196" spans="9:9" x14ac:dyDescent="0.25">
      <c r="I196" s="53"/>
    </row>
    <row r="197" spans="9:9" x14ac:dyDescent="0.25">
      <c r="I197" s="53"/>
    </row>
    <row r="198" spans="9:9" x14ac:dyDescent="0.25">
      <c r="I198" s="53"/>
    </row>
    <row r="199" spans="9:9" x14ac:dyDescent="0.25">
      <c r="I199" s="53"/>
    </row>
    <row r="200" spans="9:9" x14ac:dyDescent="0.25">
      <c r="I200" s="53"/>
    </row>
    <row r="201" spans="9:9" x14ac:dyDescent="0.25">
      <c r="I201" s="53"/>
    </row>
    <row r="202" spans="9:9" x14ac:dyDescent="0.25">
      <c r="I202" s="53"/>
    </row>
    <row r="203" spans="9:9" x14ac:dyDescent="0.25">
      <c r="I203" s="53"/>
    </row>
    <row r="204" spans="9:9" x14ac:dyDescent="0.25">
      <c r="I204" s="53"/>
    </row>
    <row r="205" spans="9:9" x14ac:dyDescent="0.25">
      <c r="I205" s="53"/>
    </row>
    <row r="206" spans="9:9" x14ac:dyDescent="0.25">
      <c r="I206" s="53"/>
    </row>
    <row r="207" spans="9:9" x14ac:dyDescent="0.25">
      <c r="I207" s="53"/>
    </row>
    <row r="208" spans="9:9" x14ac:dyDescent="0.25">
      <c r="I208" s="53"/>
    </row>
    <row r="209" spans="9:9" x14ac:dyDescent="0.25">
      <c r="I209" s="53"/>
    </row>
    <row r="210" spans="9:9" x14ac:dyDescent="0.25">
      <c r="I210" s="53"/>
    </row>
    <row r="211" spans="9:9" x14ac:dyDescent="0.25">
      <c r="I211" s="53"/>
    </row>
    <row r="212" spans="9:9" x14ac:dyDescent="0.25">
      <c r="I212" s="53"/>
    </row>
    <row r="213" spans="9:9" x14ac:dyDescent="0.25">
      <c r="I213" s="53"/>
    </row>
    <row r="214" spans="9:9" x14ac:dyDescent="0.25">
      <c r="I214" s="53"/>
    </row>
    <row r="215" spans="9:9" x14ac:dyDescent="0.25">
      <c r="I215" s="53"/>
    </row>
    <row r="216" spans="9:9" x14ac:dyDescent="0.25">
      <c r="I216" s="53"/>
    </row>
    <row r="217" spans="9:9" x14ac:dyDescent="0.25">
      <c r="I217" s="53"/>
    </row>
    <row r="218" spans="9:9" x14ac:dyDescent="0.25">
      <c r="I218" s="53"/>
    </row>
    <row r="219" spans="9:9" x14ac:dyDescent="0.25">
      <c r="I219" s="53"/>
    </row>
    <row r="220" spans="9:9" x14ac:dyDescent="0.25">
      <c r="I220" s="53"/>
    </row>
    <row r="221" spans="9:9" x14ac:dyDescent="0.25">
      <c r="I221" s="53"/>
    </row>
    <row r="222" spans="9:9" x14ac:dyDescent="0.25">
      <c r="I222" s="53"/>
    </row>
    <row r="223" spans="9:9" x14ac:dyDescent="0.25">
      <c r="I223" s="53"/>
    </row>
    <row r="224" spans="9:9" x14ac:dyDescent="0.25">
      <c r="I224" s="53"/>
    </row>
    <row r="225" spans="9:9" x14ac:dyDescent="0.25">
      <c r="I225" s="53"/>
    </row>
    <row r="226" spans="9:9" x14ac:dyDescent="0.25">
      <c r="I226" s="53"/>
    </row>
    <row r="227" spans="9:9" x14ac:dyDescent="0.25">
      <c r="I227" s="53"/>
    </row>
    <row r="228" spans="9:9" x14ac:dyDescent="0.25">
      <c r="I228" s="53"/>
    </row>
    <row r="229" spans="9:9" x14ac:dyDescent="0.25">
      <c r="I229" s="53"/>
    </row>
    <row r="230" spans="9:9" x14ac:dyDescent="0.25">
      <c r="I230" s="53"/>
    </row>
    <row r="231" spans="9:9" x14ac:dyDescent="0.25">
      <c r="I231" s="53"/>
    </row>
    <row r="232" spans="9:9" x14ac:dyDescent="0.25">
      <c r="I232" s="53"/>
    </row>
    <row r="233" spans="9:9" x14ac:dyDescent="0.25">
      <c r="I233" s="53"/>
    </row>
    <row r="234" spans="9:9" x14ac:dyDescent="0.25">
      <c r="I234" s="53"/>
    </row>
    <row r="235" spans="9:9" x14ac:dyDescent="0.25">
      <c r="I235" s="53"/>
    </row>
    <row r="236" spans="9:9" x14ac:dyDescent="0.25">
      <c r="I236" s="53"/>
    </row>
    <row r="237" spans="9:9" x14ac:dyDescent="0.25">
      <c r="I237" s="53"/>
    </row>
    <row r="238" spans="9:9" x14ac:dyDescent="0.25">
      <c r="I238" s="53"/>
    </row>
    <row r="239" spans="9:9" x14ac:dyDescent="0.25">
      <c r="I239" s="53"/>
    </row>
    <row r="240" spans="9:9" x14ac:dyDescent="0.25">
      <c r="I240" s="53"/>
    </row>
    <row r="241" spans="9:9" x14ac:dyDescent="0.25">
      <c r="I241" s="53"/>
    </row>
    <row r="242" spans="9:9" x14ac:dyDescent="0.25">
      <c r="I242" s="53"/>
    </row>
    <row r="243" spans="9:9" x14ac:dyDescent="0.25">
      <c r="I243" s="53"/>
    </row>
    <row r="244" spans="9:9" x14ac:dyDescent="0.25">
      <c r="I244" s="53"/>
    </row>
    <row r="245" spans="9:9" x14ac:dyDescent="0.25">
      <c r="I245" s="53"/>
    </row>
    <row r="246" spans="9:9" x14ac:dyDescent="0.25">
      <c r="I246" s="53"/>
    </row>
    <row r="247" spans="9:9" x14ac:dyDescent="0.25">
      <c r="I247" s="53"/>
    </row>
    <row r="248" spans="9:9" x14ac:dyDescent="0.25">
      <c r="I248" s="53"/>
    </row>
    <row r="249" spans="9:9" x14ac:dyDescent="0.25">
      <c r="I249" s="53"/>
    </row>
    <row r="250" spans="9:9" x14ac:dyDescent="0.25">
      <c r="I250" s="53"/>
    </row>
    <row r="251" spans="9:9" x14ac:dyDescent="0.25">
      <c r="I251" s="53"/>
    </row>
    <row r="252" spans="9:9" x14ac:dyDescent="0.25">
      <c r="I252" s="53"/>
    </row>
    <row r="253" spans="9:9" x14ac:dyDescent="0.25">
      <c r="I253" s="53"/>
    </row>
    <row r="254" spans="9:9" x14ac:dyDescent="0.25">
      <c r="I254" s="53"/>
    </row>
    <row r="255" spans="9:9" x14ac:dyDescent="0.25">
      <c r="I255" s="53"/>
    </row>
    <row r="256" spans="9:9" x14ac:dyDescent="0.25">
      <c r="I256" s="53"/>
    </row>
    <row r="257" spans="9:9" x14ac:dyDescent="0.25">
      <c r="I257" s="53"/>
    </row>
  </sheetData>
  <autoFilter ref="A1:K80">
    <sortState ref="A2:K80">
      <sortCondition ref="H1:H80"/>
    </sortState>
  </autoFilter>
  <sortState ref="A2:AU279">
    <sortCondition ref="H2:H279"/>
  </sortState>
  <conditionalFormatting sqref="W79 U79">
    <cfRule type="containsText" dxfId="8" priority="3" stopIfTrue="1" operator="containsText" text="VALID">
      <formula>NOT(ISERROR(SEARCH("VALID",U79)))</formula>
    </cfRule>
    <cfRule type="containsText" dxfId="7" priority="9" stopIfTrue="1" operator="containsText" text="RENEW">
      <formula>NOT(ISERROR(SEARCH("RENEW",U79)))</formula>
    </cfRule>
  </conditionalFormatting>
  <conditionalFormatting sqref="Y79">
    <cfRule type="containsText" dxfId="6" priority="4" stopIfTrue="1" operator="containsText" text="VALID">
      <formula>NOT(ISERROR(SEARCH("VALID",Y79)))</formula>
    </cfRule>
    <cfRule type="containsText" dxfId="5" priority="7" stopIfTrue="1" operator="containsText" text="RENEW">
      <formula>NOT(ISERROR(SEARCH("RENEW",Y79)))</formula>
    </cfRule>
    <cfRule type="containsText" dxfId="4" priority="8" stopIfTrue="1" operator="containsText" text="RENEW">
      <formula>NOT(ISERROR(SEARCH("RENEW",Y79)))</formula>
    </cfRule>
  </conditionalFormatting>
  <conditionalFormatting sqref="AA79">
    <cfRule type="containsText" dxfId="3" priority="5" stopIfTrue="1" operator="containsText" text="VALID">
      <formula>NOT(ISERROR(SEARCH("VALID",AA79)))</formula>
    </cfRule>
    <cfRule type="containsText" dxfId="2" priority="6" stopIfTrue="1" operator="containsText" text="RENEW">
      <formula>NOT(ISERROR(SEARCH("RENEW",AA79)))</formula>
    </cfRule>
  </conditionalFormatting>
  <conditionalFormatting sqref="U80">
    <cfRule type="containsText" dxfId="1" priority="1" stopIfTrue="1" operator="containsText" text="VALID">
      <formula>NOT(ISERROR(SEARCH("VALID",U80)))</formula>
    </cfRule>
    <cfRule type="containsText" dxfId="0" priority="2" stopIfTrue="1" operator="containsText" text="RENEW">
      <formula>NOT(ISERROR(SEARCH("RENEW",U80)))</formula>
    </cfRule>
  </conditionalFormatting>
  <pageMargins left="0.23622047244094491" right="0.23622047244094491" top="0.74803149606299213" bottom="0.74803149606299213" header="0.31496062992125984" footer="0.31496062992125984"/>
  <pageSetup paperSize="8" scale="9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'[Master Contracts Register.xlsx]Look ups'!#REF!</xm:f>
          </x14:formula1>
          <xm:sqref>C73</xm:sqref>
        </x14:dataValidation>
        <x14:dataValidation type="list" allowBlank="1" showInputMessage="1" showErrorMessage="1">
          <x14:formula1>
            <xm:f>'[Master Contracts Register.xlsx]Look ups'!#REF!</xm:f>
          </x14:formula1>
          <xm:sqref>C79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2021</vt:lpstr>
      <vt:lpstr>'February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2020-11-05T14:53:54Z</dcterms:created>
  <dcterms:modified xsi:type="dcterms:W3CDTF">2021-04-07T14:02:06Z</dcterms:modified>
</cp:coreProperties>
</file>